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ikino111_R5\Desktop\"/>
    </mc:Choice>
  </mc:AlternateContent>
  <xr:revisionPtr revIDLastSave="0" documentId="13_ncr:1_{AF087609-4D4D-48AC-B944-3A98CE0A8CA3}" xr6:coauthVersionLast="47" xr6:coauthVersionMax="47" xr10:uidLastSave="{00000000-0000-0000-0000-000000000000}"/>
  <bookViews>
    <workbookView xWindow="-120" yWindow="-120" windowWidth="20730" windowHeight="11040" tabRatio="876" xr2:uid="{00000000-000D-0000-FFFF-FFFF00000000}"/>
  </bookViews>
  <sheets>
    <sheet name="集計表1-3月" sheetId="34" r:id="rId1"/>
    <sheet name="集計表4-6月" sheetId="33" r:id="rId2"/>
    <sheet name="集計表7-9月" sheetId="32" r:id="rId3"/>
    <sheet name="集計表10-12月" sheetId="31" r:id="rId4"/>
    <sheet name="合計表" sheetId="25" r:id="rId5"/>
  </sheets>
  <definedNames>
    <definedName name="_xlnm.Print_Area" localSheetId="4">合計表!$A$1:$G$64</definedName>
    <definedName name="_xlnm.Print_Area" localSheetId="3">'集計表10-12月'!$A$1:$S$43</definedName>
    <definedName name="_xlnm.Print_Area" localSheetId="1">'集計表4-6月'!$A$1:$S$43</definedName>
    <definedName name="_xlnm.Print_Area" localSheetId="2">'集計表7-9月'!$A$1:$S$43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3" l="1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N37" i="33"/>
  <c r="N38" i="33"/>
  <c r="N39" i="33"/>
  <c r="N40" i="33"/>
  <c r="N41" i="33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16" i="33"/>
  <c r="N16" i="32"/>
  <c r="N16" i="34"/>
  <c r="N14" i="33"/>
  <c r="N14" i="32"/>
  <c r="N14" i="34"/>
  <c r="N13" i="33"/>
  <c r="N13" i="32"/>
  <c r="N13" i="34"/>
  <c r="H13" i="33"/>
  <c r="H13" i="32"/>
  <c r="H13" i="34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16" i="33"/>
  <c r="H16" i="32"/>
  <c r="H16" i="34"/>
  <c r="H14" i="33"/>
  <c r="H14" i="32"/>
  <c r="H14" i="34"/>
  <c r="B13" i="34"/>
  <c r="B13" i="32"/>
  <c r="B13" i="33"/>
  <c r="B27" i="33"/>
  <c r="B27" i="32"/>
  <c r="B27" i="34"/>
  <c r="B17" i="33"/>
  <c r="B18" i="33"/>
  <c r="B19" i="33"/>
  <c r="B20" i="33"/>
  <c r="B21" i="33"/>
  <c r="B22" i="33"/>
  <c r="B23" i="33"/>
  <c r="B24" i="33"/>
  <c r="B25" i="33"/>
  <c r="B26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17" i="32"/>
  <c r="B18" i="32"/>
  <c r="B19" i="32"/>
  <c r="B20" i="32"/>
  <c r="B21" i="32"/>
  <c r="B22" i="32"/>
  <c r="B23" i="32"/>
  <c r="B24" i="32"/>
  <c r="B25" i="32"/>
  <c r="B26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17" i="34"/>
  <c r="B18" i="34"/>
  <c r="B19" i="34"/>
  <c r="B20" i="34"/>
  <c r="B21" i="34"/>
  <c r="B22" i="34"/>
  <c r="B23" i="34"/>
  <c r="B24" i="34"/>
  <c r="B25" i="34"/>
  <c r="B26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16" i="33"/>
  <c r="B16" i="32"/>
  <c r="B16" i="34"/>
  <c r="B14" i="33"/>
  <c r="B14" i="32"/>
  <c r="B14" i="34"/>
  <c r="B13" i="31"/>
  <c r="B6" i="34"/>
  <c r="B8" i="31"/>
  <c r="B7" i="31"/>
  <c r="B6" i="31"/>
  <c r="G40" i="25"/>
  <c r="F40" i="25"/>
  <c r="E40" i="25"/>
  <c r="D40" i="25"/>
  <c r="C40" i="25"/>
  <c r="G39" i="25"/>
  <c r="F39" i="25"/>
  <c r="E39" i="25"/>
  <c r="D39" i="25"/>
  <c r="C39" i="25"/>
  <c r="G38" i="25"/>
  <c r="F38" i="25"/>
  <c r="E38" i="25"/>
  <c r="D38" i="25"/>
  <c r="C38" i="25"/>
  <c r="G37" i="25"/>
  <c r="F37" i="25"/>
  <c r="E37" i="25"/>
  <c r="D37" i="25"/>
  <c r="C37" i="25"/>
  <c r="G36" i="25"/>
  <c r="F36" i="25"/>
  <c r="E36" i="25"/>
  <c r="D36" i="25"/>
  <c r="C36" i="25"/>
  <c r="G35" i="25"/>
  <c r="F35" i="25"/>
  <c r="E35" i="25"/>
  <c r="D35" i="25"/>
  <c r="C35" i="25"/>
  <c r="G34" i="25"/>
  <c r="F34" i="25"/>
  <c r="E34" i="25"/>
  <c r="D34" i="25"/>
  <c r="C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F17" i="25"/>
  <c r="E17" i="25"/>
  <c r="D17" i="25"/>
  <c r="C17" i="25"/>
  <c r="G16" i="25"/>
  <c r="F16" i="25"/>
  <c r="E16" i="25"/>
  <c r="D16" i="25"/>
  <c r="C16" i="25"/>
  <c r="C15" i="25"/>
  <c r="G15" i="25"/>
  <c r="F15" i="25"/>
  <c r="E15" i="25"/>
  <c r="D15" i="25"/>
  <c r="G13" i="25"/>
  <c r="F13" i="25"/>
  <c r="E13" i="25"/>
  <c r="D13" i="25"/>
  <c r="C13" i="25"/>
  <c r="G12" i="25"/>
  <c r="F12" i="25"/>
  <c r="E12" i="25"/>
  <c r="D12" i="25"/>
  <c r="C12" i="25"/>
  <c r="F6" i="25"/>
  <c r="F5" i="25"/>
  <c r="F4" i="25"/>
  <c r="D6" i="25"/>
  <c r="D5" i="25"/>
  <c r="D4" i="25"/>
  <c r="C6" i="25"/>
  <c r="C5" i="25"/>
  <c r="C4" i="25"/>
  <c r="F7" i="25"/>
  <c r="D7" i="25"/>
  <c r="E7" i="25"/>
  <c r="C7" i="25"/>
  <c r="A1" i="31"/>
  <c r="A1" i="32"/>
  <c r="A1" i="33"/>
  <c r="A13" i="25"/>
  <c r="A5" i="25"/>
  <c r="A14" i="31"/>
  <c r="A6" i="31"/>
  <c r="A14" i="32"/>
  <c r="A6" i="32"/>
  <c r="A14" i="33"/>
  <c r="A6" i="33"/>
  <c r="E4" i="25"/>
  <c r="G4" i="25"/>
  <c r="E5" i="25"/>
  <c r="G5" i="25"/>
  <c r="E6" i="25"/>
  <c r="G6" i="25"/>
  <c r="G7" i="25"/>
  <c r="A39" i="25"/>
  <c r="A38" i="25"/>
  <c r="A37" i="25"/>
  <c r="A36" i="25"/>
  <c r="A35" i="25"/>
  <c r="A34" i="25"/>
  <c r="A33" i="25"/>
  <c r="A40" i="31"/>
  <c r="A39" i="31"/>
  <c r="A38" i="31"/>
  <c r="A37" i="31"/>
  <c r="A40" i="32"/>
  <c r="A39" i="32"/>
  <c r="A38" i="32"/>
  <c r="A37" i="32"/>
  <c r="A40" i="33"/>
  <c r="A39" i="33"/>
  <c r="A38" i="33"/>
  <c r="A37" i="33"/>
  <c r="S42" i="34"/>
  <c r="R42" i="34"/>
  <c r="Q42" i="34"/>
  <c r="P42" i="34"/>
  <c r="O42" i="34"/>
  <c r="S15" i="34"/>
  <c r="R15" i="34"/>
  <c r="Q15" i="34"/>
  <c r="P15" i="34"/>
  <c r="O15" i="34"/>
  <c r="S9" i="34"/>
  <c r="R9" i="34"/>
  <c r="Q9" i="34"/>
  <c r="P9" i="34"/>
  <c r="O9" i="34"/>
  <c r="N8" i="34"/>
  <c r="N7" i="34"/>
  <c r="N6" i="34"/>
  <c r="N5" i="34"/>
  <c r="M42" i="34"/>
  <c r="L42" i="34"/>
  <c r="K42" i="34"/>
  <c r="J42" i="34"/>
  <c r="I42" i="34"/>
  <c r="M15" i="34"/>
  <c r="L15" i="34"/>
  <c r="K15" i="34"/>
  <c r="J15" i="34"/>
  <c r="I15" i="34"/>
  <c r="M9" i="34"/>
  <c r="L9" i="34"/>
  <c r="K9" i="34"/>
  <c r="J9" i="34"/>
  <c r="I9" i="34"/>
  <c r="H8" i="34"/>
  <c r="H7" i="34"/>
  <c r="H6" i="34"/>
  <c r="H5" i="34"/>
  <c r="G42" i="34"/>
  <c r="F42" i="34"/>
  <c r="E42" i="34"/>
  <c r="D42" i="34"/>
  <c r="C42" i="34"/>
  <c r="G15" i="34"/>
  <c r="F15" i="34"/>
  <c r="E15" i="34"/>
  <c r="D15" i="34"/>
  <c r="C15" i="34"/>
  <c r="G9" i="34"/>
  <c r="F9" i="34"/>
  <c r="E9" i="34"/>
  <c r="D9" i="34"/>
  <c r="C9" i="34"/>
  <c r="B8" i="34"/>
  <c r="B7" i="34"/>
  <c r="B5" i="34"/>
  <c r="S42" i="33"/>
  <c r="R42" i="33"/>
  <c r="Q42" i="33"/>
  <c r="P42" i="33"/>
  <c r="O42" i="33"/>
  <c r="S15" i="33"/>
  <c r="R15" i="33"/>
  <c r="Q15" i="33"/>
  <c r="P15" i="33"/>
  <c r="O15" i="33"/>
  <c r="S9" i="33"/>
  <c r="R9" i="33"/>
  <c r="Q9" i="33"/>
  <c r="P9" i="33"/>
  <c r="O9" i="33"/>
  <c r="N8" i="33"/>
  <c r="N7" i="33"/>
  <c r="N6" i="33"/>
  <c r="N5" i="33"/>
  <c r="M42" i="33"/>
  <c r="L42" i="33"/>
  <c r="K42" i="33"/>
  <c r="J42" i="33"/>
  <c r="I42" i="33"/>
  <c r="M15" i="33"/>
  <c r="L15" i="33"/>
  <c r="K15" i="33"/>
  <c r="J15" i="33"/>
  <c r="I15" i="33"/>
  <c r="M9" i="33"/>
  <c r="L9" i="33"/>
  <c r="K9" i="33"/>
  <c r="J9" i="33"/>
  <c r="I9" i="33"/>
  <c r="H8" i="33"/>
  <c r="H7" i="33"/>
  <c r="H6" i="33"/>
  <c r="H5" i="33"/>
  <c r="G42" i="33"/>
  <c r="F42" i="33"/>
  <c r="E42" i="33"/>
  <c r="D42" i="33"/>
  <c r="C42" i="33"/>
  <c r="G15" i="33"/>
  <c r="F15" i="33"/>
  <c r="E15" i="33"/>
  <c r="D15" i="33"/>
  <c r="C15" i="33"/>
  <c r="G9" i="33"/>
  <c r="F9" i="33"/>
  <c r="E9" i="33"/>
  <c r="D9" i="33"/>
  <c r="C9" i="33"/>
  <c r="B8" i="33"/>
  <c r="B7" i="33"/>
  <c r="B6" i="33"/>
  <c r="B5" i="33"/>
  <c r="S42" i="32"/>
  <c r="R42" i="32"/>
  <c r="Q42" i="32"/>
  <c r="P42" i="32"/>
  <c r="O42" i="32"/>
  <c r="S15" i="32"/>
  <c r="R15" i="32"/>
  <c r="Q15" i="32"/>
  <c r="P15" i="32"/>
  <c r="O15" i="32"/>
  <c r="S9" i="32"/>
  <c r="R9" i="32"/>
  <c r="Q9" i="32"/>
  <c r="P9" i="32"/>
  <c r="O9" i="32"/>
  <c r="N8" i="32"/>
  <c r="N7" i="32"/>
  <c r="N6" i="32"/>
  <c r="N5" i="32"/>
  <c r="M42" i="32"/>
  <c r="L42" i="32"/>
  <c r="K42" i="32"/>
  <c r="J42" i="32"/>
  <c r="I42" i="32"/>
  <c r="M15" i="32"/>
  <c r="L15" i="32"/>
  <c r="K15" i="32"/>
  <c r="J15" i="32"/>
  <c r="I15" i="32"/>
  <c r="M9" i="32"/>
  <c r="L9" i="32"/>
  <c r="K9" i="32"/>
  <c r="J9" i="32"/>
  <c r="I9" i="32"/>
  <c r="H8" i="32"/>
  <c r="H7" i="32"/>
  <c r="H6" i="32"/>
  <c r="H5" i="32"/>
  <c r="C9" i="32"/>
  <c r="B6" i="32"/>
  <c r="B8" i="32"/>
  <c r="B7" i="32"/>
  <c r="B5" i="32"/>
  <c r="G42" i="32"/>
  <c r="F42" i="32"/>
  <c r="E42" i="32"/>
  <c r="D42" i="32"/>
  <c r="C42" i="32"/>
  <c r="G15" i="32"/>
  <c r="F15" i="32"/>
  <c r="E15" i="32"/>
  <c r="D15" i="32"/>
  <c r="C15" i="32"/>
  <c r="G9" i="32"/>
  <c r="F9" i="32"/>
  <c r="E9" i="32"/>
  <c r="D9" i="32"/>
  <c r="S42" i="31"/>
  <c r="R42" i="31"/>
  <c r="Q42" i="31"/>
  <c r="P42" i="31"/>
  <c r="O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S15" i="31"/>
  <c r="R15" i="31"/>
  <c r="Q15" i="31"/>
  <c r="P15" i="31"/>
  <c r="O15" i="31"/>
  <c r="N14" i="31"/>
  <c r="N13" i="31"/>
  <c r="S9" i="31"/>
  <c r="R9" i="31"/>
  <c r="Q9" i="31"/>
  <c r="P9" i="31"/>
  <c r="O9" i="31"/>
  <c r="N8" i="31"/>
  <c r="N7" i="31"/>
  <c r="N6" i="31"/>
  <c r="N5" i="31"/>
  <c r="M15" i="31"/>
  <c r="L15" i="31"/>
  <c r="K15" i="31"/>
  <c r="J15" i="31"/>
  <c r="I15" i="31"/>
  <c r="H14" i="31"/>
  <c r="H13" i="31"/>
  <c r="M9" i="31"/>
  <c r="L9" i="31"/>
  <c r="K9" i="31"/>
  <c r="J9" i="31"/>
  <c r="I9" i="31"/>
  <c r="H8" i="31"/>
  <c r="H7" i="31"/>
  <c r="H6" i="31"/>
  <c r="H5" i="31"/>
  <c r="H16" i="31"/>
  <c r="M42" i="31"/>
  <c r="L42" i="31"/>
  <c r="K42" i="31"/>
  <c r="J42" i="31"/>
  <c r="I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C42" i="31"/>
  <c r="F42" i="31"/>
  <c r="E42" i="31"/>
  <c r="D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7" i="31"/>
  <c r="B16" i="31"/>
  <c r="G15" i="31"/>
  <c r="F15" i="31"/>
  <c r="E15" i="31"/>
  <c r="D15" i="31"/>
  <c r="C15" i="31"/>
  <c r="B14" i="31"/>
  <c r="G9" i="31"/>
  <c r="F9" i="31"/>
  <c r="E9" i="31"/>
  <c r="D9" i="31"/>
  <c r="C9" i="31"/>
  <c r="B5" i="31"/>
  <c r="N42" i="31" l="1"/>
  <c r="C60" i="25"/>
  <c r="E55" i="25"/>
  <c r="C54" i="25"/>
  <c r="C53" i="25"/>
  <c r="B15" i="33"/>
  <c r="C51" i="25"/>
  <c r="N15" i="33"/>
  <c r="B9" i="32"/>
  <c r="C8" i="25"/>
  <c r="C58" i="25"/>
  <c r="B7" i="25"/>
  <c r="C62" i="25" s="1"/>
  <c r="H9" i="31"/>
  <c r="H15" i="31"/>
  <c r="B42" i="32"/>
  <c r="C55" i="25"/>
  <c r="C56" i="25"/>
  <c r="N9" i="32"/>
  <c r="E57" i="25"/>
  <c r="N42" i="32"/>
  <c r="H9" i="32"/>
  <c r="N9" i="33"/>
  <c r="H9" i="33"/>
  <c r="D43" i="33"/>
  <c r="E52" i="25"/>
  <c r="N42" i="33"/>
  <c r="B42" i="33"/>
  <c r="H42" i="33"/>
  <c r="B15" i="34"/>
  <c r="C50" i="25"/>
  <c r="N15" i="34"/>
  <c r="E51" i="25"/>
  <c r="P43" i="34"/>
  <c r="H9" i="34"/>
  <c r="N9" i="34"/>
  <c r="C52" i="25"/>
  <c r="B9" i="33"/>
  <c r="E49" i="25"/>
  <c r="N42" i="34"/>
  <c r="H42" i="34"/>
  <c r="P43" i="33"/>
  <c r="B15" i="31"/>
  <c r="N15" i="31"/>
  <c r="H42" i="31"/>
  <c r="P43" i="31"/>
  <c r="E60" i="25"/>
  <c r="E59" i="25"/>
  <c r="E58" i="25"/>
  <c r="N9" i="31"/>
  <c r="B9" i="31"/>
  <c r="H43" i="31"/>
  <c r="C59" i="25"/>
  <c r="H42" i="32"/>
  <c r="N15" i="32"/>
  <c r="E54" i="25"/>
  <c r="C57" i="25"/>
  <c r="P43" i="32"/>
  <c r="B42" i="34"/>
  <c r="D43" i="34"/>
  <c r="C49" i="25"/>
  <c r="B9" i="34"/>
  <c r="F14" i="25"/>
  <c r="E14" i="25"/>
  <c r="B37" i="25"/>
  <c r="B29" i="25"/>
  <c r="B21" i="25"/>
  <c r="D8" i="25"/>
  <c r="B4" i="25"/>
  <c r="B34" i="25"/>
  <c r="B26" i="25"/>
  <c r="B18" i="25"/>
  <c r="D14" i="25"/>
  <c r="F8" i="25"/>
  <c r="B40" i="25"/>
  <c r="B32" i="25"/>
  <c r="B24" i="25"/>
  <c r="B16" i="25"/>
  <c r="G14" i="25"/>
  <c r="D41" i="25"/>
  <c r="B35" i="25"/>
  <c r="B27" i="25"/>
  <c r="B19" i="25"/>
  <c r="B12" i="25"/>
  <c r="B5" i="25"/>
  <c r="B38" i="25"/>
  <c r="B30" i="25"/>
  <c r="B22" i="25"/>
  <c r="E8" i="25"/>
  <c r="G8" i="25"/>
  <c r="B33" i="25"/>
  <c r="B25" i="25"/>
  <c r="B36" i="25"/>
  <c r="E41" i="25"/>
  <c r="B28" i="25"/>
  <c r="B20" i="25"/>
  <c r="B13" i="25"/>
  <c r="B6" i="25"/>
  <c r="C61" i="25" s="1"/>
  <c r="B39" i="25"/>
  <c r="B31" i="25"/>
  <c r="B23" i="25"/>
  <c r="B15" i="25"/>
  <c r="C41" i="25"/>
  <c r="F41" i="25"/>
  <c r="C14" i="25"/>
  <c r="N43" i="34"/>
  <c r="B43" i="34"/>
  <c r="N43" i="33"/>
  <c r="B43" i="33"/>
  <c r="N43" i="32"/>
  <c r="B15" i="32"/>
  <c r="D43" i="32"/>
  <c r="B43" i="32"/>
  <c r="N43" i="31"/>
  <c r="J43" i="31"/>
  <c r="C63" i="25" l="1"/>
  <c r="B8" i="25"/>
  <c r="B14" i="25"/>
  <c r="J43" i="32"/>
  <c r="H15" i="32"/>
  <c r="H43" i="32"/>
  <c r="E56" i="25"/>
  <c r="E50" i="25"/>
  <c r="E53" i="25"/>
  <c r="J43" i="33"/>
  <c r="H43" i="33"/>
  <c r="H15" i="33"/>
  <c r="H15" i="34"/>
  <c r="J43" i="34"/>
  <c r="H43" i="34"/>
  <c r="E63" i="25" l="1"/>
  <c r="G17" i="25"/>
  <c r="B17" i="25" s="1"/>
  <c r="B18" i="31"/>
  <c r="D43" i="31" s="1"/>
  <c r="G42" i="31"/>
  <c r="B42" i="31" l="1"/>
  <c r="B43" i="31"/>
  <c r="B41" i="25"/>
  <c r="B42" i="25"/>
  <c r="G41" i="25"/>
</calcChain>
</file>

<file path=xl/sharedStrings.xml><?xml version="1.0" encoding="utf-8"?>
<sst xmlns="http://schemas.openxmlformats.org/spreadsheetml/2006/main" count="344" uniqueCount="74">
  <si>
    <t>科　目</t>
    <rPh sb="0" eb="1">
      <t>カ</t>
    </rPh>
    <rPh sb="2" eb="3">
      <t>メ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</si>
  <si>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</si>
  <si>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</si>
  <si>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</si>
  <si>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月計</t>
    <rPh sb="0" eb="2">
      <t>ゲッケイ</t>
    </rPh>
    <phoneticPr fontId="2"/>
  </si>
  <si>
    <t>消費税対象外</t>
    <rPh sb="0" eb="3">
      <t>ショウヒゼイ</t>
    </rPh>
    <rPh sb="3" eb="6">
      <t>タイショウガイ</t>
    </rPh>
    <phoneticPr fontId="2"/>
  </si>
  <si>
    <t>8％（軽減税率）</t>
    <rPh sb="3" eb="5">
      <t>ケイゲン</t>
    </rPh>
    <rPh sb="5" eb="7">
      <t>ゼイリツ</t>
    </rPh>
    <phoneticPr fontId="2"/>
  </si>
  <si>
    <t>10％（標準税率）</t>
    <rPh sb="4" eb="6">
      <t>ヒョウジュン</t>
    </rPh>
    <rPh sb="6" eb="8">
      <t>ゼイリツ</t>
    </rPh>
    <phoneticPr fontId="2"/>
  </si>
  <si>
    <t>現金売上</t>
    <phoneticPr fontId="2"/>
  </si>
  <si>
    <t>掛売上</t>
    <rPh sb="0" eb="1">
      <t>カケ</t>
    </rPh>
    <rPh sb="1" eb="3">
      <t>ウリアゲ</t>
    </rPh>
    <phoneticPr fontId="2"/>
  </si>
  <si>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</si>
  <si>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</si>
  <si>
    <t>小計</t>
    <rPh sb="0" eb="2">
      <t>ショウケイ</t>
    </rPh>
    <phoneticPr fontId="2"/>
  </si>
  <si>
    <t>課税仕入</t>
    <rPh sb="0" eb="2">
      <t>カゼイ</t>
    </rPh>
    <rPh sb="2" eb="4">
      <t>シイ</t>
    </rPh>
    <phoneticPr fontId="2"/>
  </si>
  <si>
    <t>現金仕入</t>
    <rPh sb="0" eb="2">
      <t>ゲンキン</t>
    </rPh>
    <rPh sb="2" eb="4">
      <t>シイレ</t>
    </rPh>
    <phoneticPr fontId="2"/>
  </si>
  <si>
    <t>掛仕入</t>
    <phoneticPr fontId="2"/>
  </si>
  <si>
    <t>租税公課</t>
    <rPh sb="0" eb="4">
      <t>ソゼイコウカ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</si>
  <si>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</si>
  <si>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</si>
  <si>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</si>
  <si>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</si>
  <si>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</si>
  <si>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</si>
  <si>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</si>
  <si>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</si>
  <si>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消耗品費</t>
    <rPh sb="0" eb="4">
      <t>ショウモウヒンヒ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</si>
  <si>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</si>
  <si>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5">
      <t>フクリコウセイヒ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</si>
  <si>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</si>
  <si>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4">
      <t>ガイチュウコウチン</t>
    </rPh>
    <phoneticPr fontId="2"/>
  </si>
  <si>
    <t>利子割引料</t>
    <rPh sb="0" eb="2">
      <t>リシ</t>
    </rPh>
    <rPh sb="2" eb="5">
      <t>ワリビキリョウ</t>
    </rPh>
    <phoneticPr fontId="2"/>
  </si>
  <si>
    <t>地代家賃</t>
    <rPh sb="0" eb="4">
      <t>チダイヤチン</t>
    </rPh>
    <phoneticPr fontId="2"/>
  </si>
  <si>
    <t>貸倒金</t>
    <rPh sb="0" eb="3">
      <t>カシダオレキン</t>
    </rPh>
    <phoneticPr fontId="2"/>
  </si>
  <si>
    <t>車両関係費</t>
    <rPh sb="0" eb="2">
      <t>シャリョウ</t>
    </rPh>
    <rPh sb="2" eb="5">
      <t>カンケイヒ</t>
    </rPh>
    <phoneticPr fontId="2"/>
  </si>
  <si>
    <t>雑費</t>
    <rPh sb="0" eb="2">
      <t>ザッピ</t>
    </rPh>
    <phoneticPr fontId="2"/>
  </si>
  <si>
    <t>所得金額</t>
    <rPh sb="0" eb="2">
      <t>ショトク</t>
    </rPh>
    <rPh sb="2" eb="4">
      <t>キンガク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</si>
  <si>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</si>
  <si>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</si>
  <si>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</si>
  <si>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現金売上</t>
    <rPh sb="0" eb="2">
      <t>ゲンキン</t>
    </rPh>
    <rPh sb="2" eb="4">
      <t>ウリアゲ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</si>
  <si>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</si>
  <si>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</si>
  <si>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</si>
  <si>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月計</t>
    <rPh sb="0" eb="2">
      <t>ツキケイ</t>
    </rPh>
    <phoneticPr fontId="2"/>
  </si>
  <si>
    <t>月計</t>
    <rPh sb="0" eb="1">
      <t>ツキ</t>
    </rPh>
    <rPh sb="1" eb="2">
      <t>ケイ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</si>
  <si>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</si>
  <si>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</si>
  <si>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</si>
  <si>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集計表（令和      年分）</t>
    <phoneticPr fontId="2"/>
  </si>
  <si>
    <t>①</t>
    <phoneticPr fontId="2"/>
  </si>
  <si>
    <t>②</t>
    <phoneticPr fontId="2"/>
  </si>
  <si>
    <t>③</t>
    <phoneticPr fontId="2"/>
  </si>
  <si>
    <t>8％
（軽減税率）</t>
    <rPh sb="4" eb="6">
      <t>ケイゲン</t>
    </rPh>
    <rPh sb="6" eb="8">
      <t>ゼイリツ</t>
    </rPh>
    <phoneticPr fontId="2"/>
  </si>
  <si>
    <t>10％
（標準税率）</t>
    <rPh sb="5" eb="7">
      <t>ヒョウジュン</t>
    </rPh>
    <rPh sb="7" eb="9">
      <t>ゼイリツ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</si>
  <si>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</si>
  <si>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</si>
  <si>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</si>
  <si>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</si>
  <si>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</si>
  <si>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　〇月別売上（収入）金額及び仕入金額    ※青色申告の方のみ記入</t>
    <rPh sb="3" eb="5">
      <t>ツキベツ</t>
    </rPh>
    <rPh sb="5" eb="7">
      <t>ウリアゲ</t>
    </rPh>
    <rPh sb="8" eb="10">
      <t>シュウニュウ</t>
    </rPh>
    <rPh sb="11" eb="13">
      <t>キンガク</t>
    </rPh>
    <rPh sb="13" eb="14">
      <t>オヨ</t>
    </rPh>
    <rPh sb="15" eb="17">
      <t>シイレ</t>
    </rPh>
    <rPh sb="17" eb="19">
      <t>キンガク</t>
    </rPh>
    <rPh sb="32" eb="34">
      <t>キニュウ</t>
    </rPh>
    <phoneticPr fontId="2"/>
  </si>
  <si>
    <t>月</t>
    <rPh sb="0" eb="1">
      <t>ツキ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</si>
  <si>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</si>
  <si>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</si>
  <si>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>家事消費等</t>
    <rPh sb="0" eb="4">
      <t>カジショウヒ</t>
    </rPh>
    <rPh sb="4" eb="5">
      <t>ナド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</si>
  <si>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</si>
  <si>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</si>
  <si>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r>
      <rPr>
        <sz val="11"/>
        <rFont val="BIZ UDゴシック"/>
        <family val="3"/>
        <charset val="128"/>
      </rPr>
      <t>経過措置</t>
    </r>
    <r>
      <rPr>
        <sz val="12"/>
        <rFont val="BIZ UDゴシック"/>
        <family val="3"/>
        <charset val="128"/>
      </rPr>
      <t xml:space="preserve">
</t>
    </r>
    <r>
      <rPr>
        <sz val="10"/>
        <rFont val="BIZ UD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</si>
  <si>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r>
      <t xml:space="preserve">合　計
</t>
    </r>
    <r>
      <rPr>
        <sz val="10"/>
        <rFont val="BIZ UDゴシック"/>
        <family val="3"/>
        <charset val="128"/>
      </rPr>
      <t>（①～③）</t>
    </r>
    <rPh sb="0" eb="1">
      <t>ゴウ</t>
    </rPh>
    <rPh sb="2" eb="3">
      <t>ケイ</t>
    </rPh>
    <phoneticPr fontId="2"/>
  </si>
  <si>
    <r>
      <t xml:space="preserve">合　計
</t>
    </r>
    <r>
      <rPr>
        <sz val="10"/>
        <rFont val="BIZ UDゴシック"/>
        <family val="3"/>
        <charset val="128"/>
      </rPr>
      <t>（④～⑧）</t>
    </r>
    <rPh sb="0" eb="1">
      <t>ゴウ</t>
    </rPh>
    <rPh sb="2" eb="3">
      <t>ケイ</t>
    </rPh>
    <phoneticPr fontId="2"/>
  </si>
  <si>
    <r>
      <rPr>
        <sz val="10"/>
        <rFont val="BIZ UDゴシック"/>
        <family val="3"/>
        <charset val="128"/>
      </rPr>
      <t>経過措置</t>
    </r>
    <r>
      <rPr>
        <sz val="12"/>
        <rFont val="BIZ UDゴシック"/>
        <family val="3"/>
        <charset val="128"/>
      </rPr>
      <t xml:space="preserve">
</t>
    </r>
    <r>
      <rPr>
        <sz val="9"/>
        <rFont val="BIZ UD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</si>
  <si>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リース料</t>
    <rPh sb="3" eb="4">
      <t>リョウ</t>
    </rPh>
    <phoneticPr fontId="2"/>
  </si>
  <si>
    <t>新聞図書費</t>
    <rPh sb="0" eb="2">
      <t>シンブン</t>
    </rPh>
    <rPh sb="2" eb="5">
      <t>トショヒ</t>
    </rPh>
    <phoneticPr fontId="2"/>
  </si>
  <si>
    <t>支払手数料</t>
    <rPh sb="0" eb="2">
      <t>シハライ</t>
    </rPh>
    <rPh sb="2" eb="5">
      <t>テスウリョウ</t>
    </rPh>
    <phoneticPr fontId="2"/>
  </si>
  <si>
    <t>月別集計表（令和   年分）</t>
    <rPh sb="0" eb="2">
      <t>ツキベツ</t>
    </rPh>
    <rPh sb="2" eb="4">
      <t>シュウケイ</t>
    </rPh>
    <rPh sb="4" eb="5">
      <t>ヒョウ</t>
    </rPh>
    <rPh sb="6" eb="8">
      <t>レイワ</t>
    </rPh>
    <rPh sb="11" eb="13">
      <t>ネンブン</t>
    </rPh>
    <rPh sb="12" eb="13">
      <t>ブン</t>
    </rPh>
    <rPh sb="13" eb="14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</si>
</sst>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u/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u/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3" fillId="0" borderId="0" xfId="0" applyFont="1"/>
    <xf numFmtId="38" fontId="5" fillId="0" borderId="0" xfId="2" applyFont="1"/>
    <xf numFmtId="38" fontId="6" fillId="0" borderId="0" xfId="2" applyFont="1" applyAlignment="1">
      <alignment horizontal="center" vertical="center"/>
    </xf>
    <xf numFmtId="38" fontId="3" fillId="0" borderId="0" xfId="2" applyFont="1"/>
    <xf numFmtId="9" fontId="3" fillId="0" borderId="13" xfId="1" applyFont="1" applyBorder="1" applyAlignment="1">
      <alignment horizontal="center" vertical="center" shrinkToFit="1"/>
    </xf>
    <xf numFmtId="9" fontId="3" fillId="0" borderId="9" xfId="1" applyFont="1" applyBorder="1" applyAlignment="1">
      <alignment horizontal="center" vertical="center" wrapText="1"/>
    </xf>
    <xf numFmtId="38" fontId="3" fillId="0" borderId="19" xfId="2" applyFont="1" applyBorder="1" applyAlignment="1" applyProtection="1">
      <alignment horizontal="distributed" vertical="center"/>
    </xf>
    <xf numFmtId="38" fontId="3" fillId="0" borderId="19" xfId="2" applyFont="1" applyBorder="1" applyAlignment="1" applyProtection="1">
      <alignment horizontal="distributed" vertical="center"/>
      <protection locked="0"/>
    </xf>
    <xf numFmtId="38" fontId="3" fillId="2" borderId="19" xfId="2" applyFont="1" applyFill="1" applyBorder="1" applyAlignment="1">
      <alignment horizontal="distributed" vertical="center"/>
    </xf>
    <xf numFmtId="38" fontId="3" fillId="0" borderId="45" xfId="2" applyFont="1" applyFill="1" applyBorder="1" applyAlignment="1">
      <alignment horizontal="distributed" vertical="center"/>
    </xf>
    <xf numFmtId="38" fontId="3" fillId="0" borderId="45" xfId="2" applyFont="1" applyFill="1" applyBorder="1" applyAlignment="1">
      <alignment vertical="center"/>
    </xf>
    <xf numFmtId="38" fontId="8" fillId="0" borderId="22" xfId="2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 wrapText="1"/>
    </xf>
    <xf numFmtId="38" fontId="3" fillId="0" borderId="30" xfId="2" applyFont="1" applyBorder="1" applyAlignment="1" applyProtection="1">
      <alignment horizontal="distributed" vertical="center"/>
    </xf>
    <xf numFmtId="38" fontId="3" fillId="0" borderId="30" xfId="2" applyFont="1" applyBorder="1" applyAlignment="1" applyProtection="1">
      <alignment horizontal="distributed" vertical="center"/>
      <protection locked="0"/>
    </xf>
    <xf numFmtId="38" fontId="3" fillId="0" borderId="30" xfId="2" applyFont="1" applyBorder="1" applyAlignment="1">
      <alignment horizontal="distributed" vertical="center"/>
    </xf>
    <xf numFmtId="38" fontId="3" fillId="3" borderId="32" xfId="2" applyFont="1" applyFill="1" applyBorder="1" applyAlignment="1">
      <alignment horizontal="distributed" vertical="center"/>
    </xf>
    <xf numFmtId="38" fontId="3" fillId="0" borderId="0" xfId="2" applyFont="1" applyAlignment="1">
      <alignment horizontal="distributed" vertical="center"/>
    </xf>
    <xf numFmtId="38" fontId="12" fillId="0" borderId="0" xfId="2" applyFont="1" applyAlignment="1">
      <alignment horizontal="center"/>
    </xf>
    <xf numFmtId="38" fontId="12" fillId="0" borderId="0" xfId="2" applyFont="1"/>
    <xf numFmtId="38" fontId="3" fillId="0" borderId="29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3" fillId="0" borderId="35" xfId="1" applyFont="1" applyBorder="1" applyAlignment="1">
      <alignment horizontal="center" vertical="center" shrinkToFit="1"/>
    </xf>
    <xf numFmtId="9" fontId="3" fillId="0" borderId="37" xfId="1" applyFont="1" applyBorder="1" applyAlignment="1">
      <alignment horizontal="center" vertical="center" wrapText="1"/>
    </xf>
    <xf numFmtId="9" fontId="3" fillId="0" borderId="38" xfId="1" applyFont="1" applyBorder="1" applyAlignment="1">
      <alignment horizontal="center" vertical="center" wrapText="1"/>
    </xf>
    <xf numFmtId="38" fontId="11" fillId="0" borderId="19" xfId="2" applyFont="1" applyBorder="1" applyAlignment="1" applyProtection="1">
      <alignment horizontal="distributed" vertical="center"/>
    </xf>
    <xf numFmtId="176" fontId="11" fillId="0" borderId="7" xfId="2" applyNumberFormat="1" applyFont="1" applyBorder="1" applyAlignment="1" applyProtection="1">
      <alignment horizontal="right" vertical="center" shrinkToFit="1"/>
    </xf>
    <xf numFmtId="176" fontId="11" fillId="0" borderId="13" xfId="2" applyNumberFormat="1" applyFont="1" applyBorder="1" applyAlignment="1" applyProtection="1">
      <alignment vertical="center" shrinkToFit="1"/>
    </xf>
    <xf numFmtId="176" fontId="11" fillId="0" borderId="9" xfId="2" applyNumberFormat="1" applyFont="1" applyBorder="1" applyAlignment="1" applyProtection="1">
      <alignment vertical="center" shrinkToFit="1"/>
    </xf>
    <xf numFmtId="176" fontId="11" fillId="0" borderId="26" xfId="2" applyNumberFormat="1" applyFont="1" applyBorder="1" applyAlignment="1" applyProtection="1">
      <alignment vertical="center" shrinkToFit="1"/>
    </xf>
    <xf numFmtId="176" fontId="11" fillId="0" borderId="34" xfId="2" applyNumberFormat="1" applyFont="1" applyBorder="1" applyAlignment="1" applyProtection="1">
      <alignment vertical="center" shrinkToFit="1"/>
    </xf>
    <xf numFmtId="38" fontId="11" fillId="0" borderId="30" xfId="2" applyFont="1" applyBorder="1" applyAlignment="1" applyProtection="1">
      <alignment horizontal="distributed" vertical="center"/>
    </xf>
    <xf numFmtId="176" fontId="11" fillId="0" borderId="24" xfId="2" applyNumberFormat="1" applyFont="1" applyBorder="1" applyAlignment="1" applyProtection="1">
      <alignment vertical="center" shrinkToFit="1"/>
    </xf>
    <xf numFmtId="38" fontId="11" fillId="2" borderId="32" xfId="2" applyFont="1" applyFill="1" applyBorder="1" applyAlignment="1">
      <alignment horizontal="distributed" vertical="center"/>
    </xf>
    <xf numFmtId="176" fontId="11" fillId="2" borderId="8" xfId="2" applyNumberFormat="1" applyFont="1" applyFill="1" applyBorder="1" applyAlignment="1" applyProtection="1">
      <alignment horizontal="right" vertical="center" shrinkToFit="1"/>
    </xf>
    <xf numFmtId="176" fontId="11" fillId="2" borderId="39" xfId="2" applyNumberFormat="1" applyFont="1" applyFill="1" applyBorder="1" applyAlignment="1" applyProtection="1">
      <alignment vertical="center" shrinkToFit="1"/>
    </xf>
    <xf numFmtId="176" fontId="11" fillId="2" borderId="18" xfId="2" applyNumberFormat="1" applyFont="1" applyFill="1" applyBorder="1" applyAlignment="1" applyProtection="1">
      <alignment vertical="center" shrinkToFit="1"/>
    </xf>
    <xf numFmtId="176" fontId="11" fillId="2" borderId="40" xfId="2" applyNumberFormat="1" applyFont="1" applyFill="1" applyBorder="1" applyAlignment="1" applyProtection="1">
      <alignment vertical="center" shrinkToFit="1"/>
    </xf>
    <xf numFmtId="38" fontId="11" fillId="0" borderId="0" xfId="2" applyFont="1" applyFill="1" applyBorder="1" applyAlignment="1">
      <alignment horizontal="distributed" vertical="center"/>
    </xf>
    <xf numFmtId="176" fontId="11" fillId="0" borderId="0" xfId="2" applyNumberFormat="1" applyFont="1" applyFill="1" applyBorder="1" applyAlignment="1" applyProtection="1">
      <alignment horizontal="right" vertical="center" shrinkToFit="1"/>
    </xf>
    <xf numFmtId="176" fontId="11" fillId="0" borderId="0" xfId="2" applyNumberFormat="1" applyFont="1" applyFill="1" applyBorder="1" applyAlignment="1" applyProtection="1">
      <alignment horizontal="center" vertical="center" shrinkToFit="1"/>
    </xf>
    <xf numFmtId="0" fontId="9" fillId="0" borderId="35" xfId="0" applyFont="1" applyBorder="1" applyAlignment="1">
      <alignment horizontal="center" vertical="center"/>
    </xf>
    <xf numFmtId="38" fontId="11" fillId="2" borderId="19" xfId="2" applyFont="1" applyFill="1" applyBorder="1" applyAlignment="1">
      <alignment horizontal="distributed" vertical="center"/>
    </xf>
    <xf numFmtId="176" fontId="11" fillId="2" borderId="7" xfId="2" applyNumberFormat="1" applyFont="1" applyFill="1" applyBorder="1" applyAlignment="1" applyProtection="1">
      <alignment horizontal="right" vertical="center" shrinkToFit="1"/>
    </xf>
    <xf numFmtId="176" fontId="11" fillId="2" borderId="13" xfId="2" applyNumberFormat="1" applyFont="1" applyFill="1" applyBorder="1" applyAlignment="1" applyProtection="1">
      <alignment vertical="center" shrinkToFit="1"/>
    </xf>
    <xf numFmtId="176" fontId="11" fillId="2" borderId="9" xfId="2" applyNumberFormat="1" applyFont="1" applyFill="1" applyBorder="1" applyAlignment="1" applyProtection="1">
      <alignment vertical="center" shrinkToFit="1"/>
    </xf>
    <xf numFmtId="176" fontId="11" fillId="2" borderId="14" xfId="2" applyNumberFormat="1" applyFont="1" applyFill="1" applyBorder="1" applyAlignment="1" applyProtection="1">
      <alignment vertical="center" shrinkToFit="1"/>
    </xf>
    <xf numFmtId="38" fontId="11" fillId="0" borderId="30" xfId="2" applyFont="1" applyBorder="1" applyAlignment="1">
      <alignment horizontal="distributed" vertical="center"/>
    </xf>
    <xf numFmtId="176" fontId="11" fillId="0" borderId="7" xfId="2" applyNumberFormat="1" applyFont="1" applyBorder="1" applyAlignment="1" applyProtection="1">
      <alignment vertical="center" shrinkToFit="1"/>
    </xf>
    <xf numFmtId="176" fontId="11" fillId="0" borderId="16" xfId="2" applyNumberFormat="1" applyFont="1" applyBorder="1" applyAlignment="1" applyProtection="1">
      <alignment vertical="center" shrinkToFit="1"/>
    </xf>
    <xf numFmtId="176" fontId="11" fillId="0" borderId="17" xfId="2" applyNumberFormat="1" applyFont="1" applyBorder="1" applyAlignment="1" applyProtection="1">
      <alignment vertical="center" shrinkToFit="1"/>
    </xf>
    <xf numFmtId="176" fontId="11" fillId="0" borderId="15" xfId="2" applyNumberFormat="1" applyFont="1" applyBorder="1" applyAlignment="1" applyProtection="1">
      <alignment vertical="center" shrinkToFit="1"/>
    </xf>
    <xf numFmtId="38" fontId="11" fillId="0" borderId="19" xfId="2" applyFont="1" applyBorder="1" applyAlignment="1">
      <alignment horizontal="distributed" vertical="center"/>
    </xf>
    <xf numFmtId="176" fontId="11" fillId="0" borderId="25" xfId="2" applyNumberFormat="1" applyFont="1" applyBorder="1" applyAlignment="1" applyProtection="1">
      <alignment vertical="center" shrinkToFit="1"/>
    </xf>
    <xf numFmtId="38" fontId="11" fillId="0" borderId="30" xfId="2" applyFont="1" applyBorder="1" applyAlignment="1" applyProtection="1">
      <alignment horizontal="distributed" vertical="center"/>
      <protection locked="0"/>
    </xf>
    <xf numFmtId="176" fontId="11" fillId="0" borderId="14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vertical="center" shrinkToFit="1"/>
    </xf>
    <xf numFmtId="38" fontId="11" fillId="3" borderId="32" xfId="2" applyFont="1" applyFill="1" applyBorder="1" applyAlignment="1">
      <alignment horizontal="distributed" vertical="center"/>
    </xf>
    <xf numFmtId="176" fontId="11" fillId="3" borderId="8" xfId="2" applyNumberFormat="1" applyFont="1" applyFill="1" applyBorder="1" applyAlignment="1" applyProtection="1">
      <alignment vertical="center" shrinkToFit="1"/>
    </xf>
    <xf numFmtId="176" fontId="11" fillId="4" borderId="10" xfId="2" applyNumberFormat="1" applyFont="1" applyFill="1" applyBorder="1" applyAlignment="1" applyProtection="1">
      <alignment vertical="center" shrinkToFit="1"/>
    </xf>
    <xf numFmtId="176" fontId="11" fillId="4" borderId="12" xfId="0" applyNumberFormat="1" applyFont="1" applyFill="1" applyBorder="1" applyAlignment="1">
      <alignment vertical="center" shrinkToFit="1"/>
    </xf>
    <xf numFmtId="38" fontId="3" fillId="0" borderId="0" xfId="2" applyFont="1" applyAlignment="1">
      <alignment vertical="center"/>
    </xf>
    <xf numFmtId="38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38" fontId="3" fillId="0" borderId="33" xfId="2" applyFont="1" applyBorder="1" applyAlignment="1">
      <alignment horizontal="center" vertical="center"/>
    </xf>
    <xf numFmtId="38" fontId="3" fillId="0" borderId="33" xfId="2" applyFont="1" applyBorder="1" applyAlignment="1">
      <alignment horizontal="distributed" vertical="center"/>
    </xf>
    <xf numFmtId="38" fontId="3" fillId="0" borderId="0" xfId="2" applyFont="1" applyBorder="1" applyAlignment="1">
      <alignment horizontal="distributed" vertical="center"/>
    </xf>
    <xf numFmtId="176" fontId="3" fillId="0" borderId="0" xfId="2" applyNumberFormat="1" applyFont="1" applyBorder="1" applyAlignment="1">
      <alignment horizontal="right" vertical="center" indent="1" shrinkToFit="1"/>
    </xf>
    <xf numFmtId="0" fontId="3" fillId="0" borderId="0" xfId="0" applyFont="1" applyAlignment="1">
      <alignment horizontal="right" vertical="center" indent="1" shrinkToFit="1"/>
    </xf>
    <xf numFmtId="176" fontId="3" fillId="0" borderId="0" xfId="2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indent="1"/>
    </xf>
    <xf numFmtId="38" fontId="3" fillId="0" borderId="19" xfId="2" applyFont="1" applyBorder="1" applyAlignment="1">
      <alignment horizontal="distributed" vertical="center"/>
    </xf>
    <xf numFmtId="9" fontId="11" fillId="0" borderId="36" xfId="1" applyFont="1" applyBorder="1" applyAlignment="1">
      <alignment horizontal="center" vertical="center" shrinkToFit="1"/>
    </xf>
    <xf numFmtId="38" fontId="3" fillId="5" borderId="14" xfId="2" applyFont="1" applyFill="1" applyBorder="1" applyAlignment="1" applyProtection="1">
      <alignment vertical="center"/>
    </xf>
    <xf numFmtId="38" fontId="3" fillId="5" borderId="14" xfId="2" applyFont="1" applyFill="1" applyBorder="1" applyAlignment="1">
      <alignment vertical="center"/>
    </xf>
    <xf numFmtId="38" fontId="11" fillId="0" borderId="0" xfId="2" applyFont="1" applyAlignment="1">
      <alignment horizontal="center"/>
    </xf>
    <xf numFmtId="38" fontId="3" fillId="5" borderId="25" xfId="2" applyFont="1" applyFill="1" applyBorder="1" applyAlignment="1" applyProtection="1">
      <alignment vertical="center"/>
    </xf>
    <xf numFmtId="38" fontId="3" fillId="5" borderId="34" xfId="2" applyFont="1" applyFill="1" applyBorder="1" applyAlignment="1" applyProtection="1">
      <alignment vertical="center"/>
    </xf>
    <xf numFmtId="38" fontId="3" fillId="5" borderId="47" xfId="2" applyFont="1" applyFill="1" applyBorder="1" applyAlignment="1" applyProtection="1">
      <alignment vertical="center"/>
    </xf>
    <xf numFmtId="38" fontId="14" fillId="0" borderId="0" xfId="2" applyFont="1" applyAlignment="1" applyProtection="1">
      <alignment horizontal="center"/>
      <protection locked="0"/>
    </xf>
    <xf numFmtId="38" fontId="7" fillId="0" borderId="1" xfId="2" applyFont="1" applyBorder="1" applyAlignment="1">
      <alignment horizontal="center" vertical="center"/>
    </xf>
    <xf numFmtId="38" fontId="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8" fillId="0" borderId="4" xfId="2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8" fontId="8" fillId="0" borderId="21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14" fillId="0" borderId="0" xfId="2" applyFont="1" applyAlignment="1" applyProtection="1">
      <alignment horizontal="center"/>
    </xf>
    <xf numFmtId="38" fontId="8" fillId="0" borderId="42" xfId="2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76" fontId="3" fillId="0" borderId="33" xfId="2" applyNumberFormat="1" applyFont="1" applyBorder="1" applyAlignment="1">
      <alignment horizontal="right" vertical="center" indent="1" shrinkToFit="1"/>
    </xf>
    <xf numFmtId="0" fontId="3" fillId="0" borderId="33" xfId="0" applyFont="1" applyBorder="1" applyAlignment="1">
      <alignment horizontal="right" vertical="center" indent="1" shrinkToFit="1"/>
    </xf>
    <xf numFmtId="176" fontId="11" fillId="4" borderId="11" xfId="0" applyNumberFormat="1" applyFont="1" applyFill="1" applyBorder="1" applyAlignment="1">
      <alignment horizontal="center" vertical="center" shrinkToFit="1"/>
    </xf>
    <xf numFmtId="38" fontId="3" fillId="0" borderId="0" xfId="2" applyFont="1" applyAlignment="1">
      <alignment vertical="top"/>
    </xf>
    <xf numFmtId="0" fontId="3" fillId="0" borderId="0" xfId="0" applyFont="1" applyAlignment="1">
      <alignment vertical="top"/>
    </xf>
    <xf numFmtId="38" fontId="3" fillId="0" borderId="33" xfId="2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44" xfId="2" applyNumberFormat="1" applyFont="1" applyBorder="1" applyAlignment="1">
      <alignment horizontal="right" vertical="center" indent="1" shrinkToFit="1"/>
    </xf>
    <xf numFmtId="0" fontId="3" fillId="0" borderId="44" xfId="0" applyFont="1" applyBorder="1" applyAlignment="1">
      <alignment horizontal="right" vertical="center" indent="1" shrinkToFit="1"/>
    </xf>
    <xf numFmtId="38" fontId="8" fillId="0" borderId="0" xfId="2" applyFont="1" applyAlignment="1" applyProtection="1">
      <alignment horizontal="center"/>
      <protection locked="0"/>
    </xf>
    <xf numFmtId="38" fontId="8" fillId="0" borderId="0" xfId="2" applyFont="1" applyAlignment="1">
      <alignment horizontal="center"/>
    </xf>
    <xf numFmtId="38" fontId="3" fillId="2" borderId="7" xfId="2" applyFont="1" applyFill="1" applyBorder="1" applyAlignment="1">
      <alignment horizontal="right" vertical="center" shrinkToFit="1"/>
    </xf>
    <xf numFmtId="38" fontId="3" fillId="2" borderId="9" xfId="2" applyFont="1" applyFill="1" applyBorder="1" applyAlignment="1">
      <alignment vertical="center"/>
    </xf>
    <xf numFmtId="38" fontId="7" fillId="0" borderId="2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 shrinkToFit="1"/>
    </xf>
    <xf numFmtId="38" fontId="3" fillId="0" borderId="9" xfId="2" applyFont="1" applyBorder="1" applyAlignment="1">
      <alignment horizontal="center" vertical="center" shrinkToFit="1"/>
    </xf>
    <xf numFmtId="38" fontId="3" fillId="0" borderId="24" xfId="2" applyFont="1" applyBorder="1" applyAlignment="1">
      <alignment horizontal="center" vertical="center" wrapText="1"/>
    </xf>
    <xf numFmtId="38" fontId="3" fillId="0" borderId="25" xfId="2" applyFont="1" applyBorder="1" applyAlignment="1">
      <alignment horizontal="center" vertical="center" wrapText="1"/>
    </xf>
    <xf numFmtId="38" fontId="3" fillId="0" borderId="24" xfId="2" applyFont="1" applyBorder="1" applyAlignment="1" applyProtection="1">
      <alignment horizontal="center" vertical="center" wrapText="1"/>
    </xf>
    <xf numFmtId="38" fontId="3" fillId="0" borderId="25" xfId="2" applyFont="1" applyBorder="1" applyAlignment="1" applyProtection="1">
      <alignment horizontal="center" vertical="center" wrapText="1"/>
    </xf>
    <xf numFmtId="38" fontId="3" fillId="5" borderId="7" xfId="2" applyFont="1" applyFill="1" applyBorder="1" applyAlignment="1">
      <alignment horizontal="right" vertical="center" shrinkToFit="1"/>
    </xf>
    <xf numFmtId="38" fontId="3" fillId="0" borderId="13" xfId="2" applyFont="1" applyBorder="1" applyAlignment="1" applyProtection="1">
      <alignment vertical="center"/>
      <protection locked="0"/>
    </xf>
    <xf numFmtId="38" fontId="3" fillId="0" borderId="9" xfId="2" applyFont="1" applyBorder="1" applyAlignment="1" applyProtection="1">
      <alignment vertical="center"/>
      <protection locked="0"/>
    </xf>
    <xf numFmtId="38" fontId="3" fillId="5" borderId="24" xfId="2" applyFont="1" applyFill="1" applyBorder="1" applyAlignment="1" applyProtection="1">
      <alignment vertical="center"/>
    </xf>
    <xf numFmtId="38" fontId="3" fillId="2" borderId="13" xfId="2" applyFont="1" applyFill="1" applyBorder="1" applyAlignment="1">
      <alignment vertical="center"/>
    </xf>
    <xf numFmtId="38" fontId="3" fillId="5" borderId="9" xfId="2" applyFont="1" applyFill="1" applyBorder="1" applyAlignment="1" applyProtection="1">
      <alignment vertical="center"/>
    </xf>
    <xf numFmtId="38" fontId="3" fillId="5" borderId="9" xfId="2" applyFont="1" applyFill="1" applyBorder="1" applyAlignment="1">
      <alignment vertical="center"/>
    </xf>
    <xf numFmtId="38" fontId="3" fillId="0" borderId="45" xfId="2" applyFont="1" applyFill="1" applyBorder="1" applyAlignment="1">
      <alignment horizontal="right" vertical="center" shrinkToFit="1"/>
    </xf>
    <xf numFmtId="38" fontId="9" fillId="0" borderId="13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10" fillId="0" borderId="9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38" fontId="9" fillId="0" borderId="23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6" xfId="2" applyFont="1" applyBorder="1" applyAlignment="1">
      <alignment vertical="center"/>
    </xf>
    <xf numFmtId="38" fontId="3" fillId="0" borderId="9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15" xfId="2" applyFont="1" applyBorder="1" applyAlignment="1" applyProtection="1">
      <alignment vertical="center"/>
      <protection locked="0"/>
    </xf>
    <xf numFmtId="38" fontId="3" fillId="0" borderId="16" xfId="2" applyFont="1" applyBorder="1" applyAlignment="1" applyProtection="1">
      <alignment vertical="center"/>
      <protection locked="0"/>
    </xf>
    <xf numFmtId="38" fontId="3" fillId="0" borderId="16" xfId="2" applyFont="1" applyFill="1" applyBorder="1" applyAlignment="1" applyProtection="1">
      <alignment vertical="center"/>
      <protection locked="0"/>
    </xf>
    <xf numFmtId="38" fontId="3" fillId="0" borderId="17" xfId="2" applyFont="1" applyFill="1" applyBorder="1" applyAlignment="1" applyProtection="1">
      <alignment vertical="center"/>
      <protection locked="0"/>
    </xf>
    <xf numFmtId="38" fontId="3" fillId="0" borderId="15" xfId="2" applyFont="1" applyBorder="1" applyAlignment="1" applyProtection="1">
      <alignment vertical="center" shrinkToFit="1"/>
      <protection locked="0"/>
    </xf>
    <xf numFmtId="38" fontId="3" fillId="5" borderId="24" xfId="2" applyFont="1" applyFill="1" applyBorder="1" applyAlignment="1">
      <alignment vertical="center" shrinkToFit="1"/>
    </xf>
    <xf numFmtId="38" fontId="3" fillId="0" borderId="16" xfId="2" applyFont="1" applyBorder="1" applyAlignment="1" applyProtection="1">
      <alignment vertical="center" shrinkToFit="1"/>
      <protection locked="0"/>
    </xf>
    <xf numFmtId="38" fontId="3" fillId="0" borderId="17" xfId="2" applyFont="1" applyFill="1" applyBorder="1" applyAlignment="1" applyProtection="1">
      <alignment vertical="center" shrinkToFit="1"/>
      <protection locked="0"/>
    </xf>
    <xf numFmtId="38" fontId="3" fillId="5" borderId="26" xfId="2" applyFont="1" applyFill="1" applyBorder="1" applyAlignment="1">
      <alignment vertical="center" shrinkToFit="1"/>
    </xf>
    <xf numFmtId="38" fontId="3" fillId="0" borderId="16" xfId="2" applyFont="1" applyFill="1" applyBorder="1" applyAlignment="1" applyProtection="1">
      <alignment vertical="center" shrinkToFit="1"/>
      <protection locked="0"/>
    </xf>
    <xf numFmtId="38" fontId="3" fillId="0" borderId="13" xfId="2" applyFont="1" applyBorder="1" applyAlignment="1" applyProtection="1">
      <alignment vertical="center" shrinkToFit="1"/>
      <protection locked="0"/>
    </xf>
    <xf numFmtId="38" fontId="3" fillId="5" borderId="25" xfId="2" applyFont="1" applyFill="1" applyBorder="1" applyAlignment="1">
      <alignment vertical="center" shrinkToFit="1"/>
    </xf>
    <xf numFmtId="38" fontId="3" fillId="5" borderId="49" xfId="2" applyFont="1" applyFill="1" applyBorder="1" applyAlignment="1" applyProtection="1">
      <alignment vertical="center" shrinkToFit="1"/>
    </xf>
    <xf numFmtId="38" fontId="3" fillId="5" borderId="46" xfId="2" applyFont="1" applyFill="1" applyBorder="1" applyAlignment="1" applyProtection="1">
      <alignment vertical="center" shrinkToFit="1"/>
      <protection locked="0"/>
    </xf>
    <xf numFmtId="38" fontId="3" fillId="5" borderId="26" xfId="2" applyFont="1" applyFill="1" applyBorder="1" applyAlignment="1" applyProtection="1">
      <alignment vertical="center" shrinkToFit="1"/>
    </xf>
    <xf numFmtId="38" fontId="3" fillId="5" borderId="24" xfId="2" applyFont="1" applyFill="1" applyBorder="1" applyAlignment="1" applyProtection="1">
      <alignment vertical="center" shrinkToFit="1"/>
    </xf>
    <xf numFmtId="38" fontId="3" fillId="0" borderId="9" xfId="2" applyFont="1" applyBorder="1" applyAlignment="1" applyProtection="1">
      <alignment vertical="center" shrinkToFit="1"/>
      <protection locked="0"/>
    </xf>
    <xf numFmtId="38" fontId="3" fillId="0" borderId="9" xfId="2" applyFont="1" applyFill="1" applyBorder="1" applyAlignment="1" applyProtection="1">
      <alignment vertical="center" shrinkToFit="1"/>
      <protection locked="0"/>
    </xf>
    <xf numFmtId="38" fontId="3" fillId="0" borderId="14" xfId="2" applyFont="1" applyFill="1" applyBorder="1" applyAlignment="1" applyProtection="1">
      <alignment vertical="center" shrinkToFit="1"/>
      <protection locked="0"/>
    </xf>
    <xf numFmtId="38" fontId="3" fillId="5" borderId="7" xfId="2" applyFont="1" applyFill="1" applyBorder="1" applyAlignment="1">
      <alignment vertical="center" shrinkToFit="1"/>
    </xf>
    <xf numFmtId="38" fontId="3" fillId="2" borderId="13" xfId="2" applyFont="1" applyFill="1" applyBorder="1" applyAlignment="1">
      <alignment vertical="center" shrinkToFit="1"/>
    </xf>
    <xf numFmtId="38" fontId="3" fillId="2" borderId="9" xfId="2" applyFont="1" applyFill="1" applyBorder="1" applyAlignment="1">
      <alignment vertical="center" shrinkToFit="1"/>
    </xf>
    <xf numFmtId="38" fontId="3" fillId="5" borderId="9" xfId="2" applyFont="1" applyFill="1" applyBorder="1" applyAlignment="1">
      <alignment vertical="center" shrinkToFit="1"/>
    </xf>
    <xf numFmtId="38" fontId="3" fillId="5" borderId="14" xfId="2" applyFont="1" applyFill="1" applyBorder="1" applyAlignment="1">
      <alignment vertical="center" shrinkToFit="1"/>
    </xf>
    <xf numFmtId="38" fontId="3" fillId="2" borderId="7" xfId="2" applyFont="1" applyFill="1" applyBorder="1" applyAlignment="1">
      <alignment vertical="center" shrinkToFit="1"/>
    </xf>
    <xf numFmtId="38" fontId="3" fillId="3" borderId="8" xfId="2" applyFont="1" applyFill="1" applyBorder="1" applyAlignment="1">
      <alignment vertical="center" shrinkToFit="1"/>
    </xf>
    <xf numFmtId="38" fontId="3" fillId="4" borderId="10" xfId="2" applyFont="1" applyFill="1" applyBorder="1" applyAlignment="1">
      <alignment vertical="center" shrinkToFit="1"/>
    </xf>
    <xf numFmtId="38" fontId="3" fillId="4" borderId="28" xfId="2" applyFont="1" applyFill="1" applyBorder="1" applyAlignment="1">
      <alignment horizontal="center" vertical="center" shrinkToFit="1"/>
    </xf>
    <xf numFmtId="38" fontId="3" fillId="0" borderId="18" xfId="2" applyFont="1" applyBorder="1" applyAlignment="1">
      <alignment horizontal="center" vertical="center" shrinkToFit="1"/>
    </xf>
    <xf numFmtId="38" fontId="3" fillId="0" borderId="27" xfId="2" applyFont="1" applyBorder="1" applyAlignment="1">
      <alignment horizontal="center" vertical="center" shrinkToFit="1"/>
    </xf>
    <xf numFmtId="38" fontId="3" fillId="4" borderId="12" xfId="2" applyFont="1" applyFill="1" applyBorder="1" applyAlignment="1">
      <alignment vertical="center" shrinkToFit="1"/>
    </xf>
    <xf numFmtId="38" fontId="3" fillId="0" borderId="48" xfId="2" applyFont="1" applyBorder="1" applyAlignment="1">
      <alignment horizontal="center" vertical="center" wrapText="1"/>
    </xf>
    <xf numFmtId="38" fontId="3" fillId="5" borderId="46" xfId="2" applyFont="1" applyFill="1" applyBorder="1" applyAlignment="1" applyProtection="1">
      <alignment vertical="center"/>
    </xf>
    <xf numFmtId="38" fontId="3" fillId="5" borderId="46" xfId="2" applyFont="1" applyFill="1" applyBorder="1" applyAlignment="1" applyProtection="1">
      <alignment vertical="center" shrinkToFit="1"/>
    </xf>
    <xf numFmtId="38" fontId="3" fillId="5" borderId="7" xfId="2" applyFont="1" applyFill="1" applyBorder="1" applyAlignment="1" applyProtection="1">
      <alignment horizontal="right" vertical="center" shrinkToFit="1"/>
    </xf>
    <xf numFmtId="38" fontId="3" fillId="2" borderId="13" xfId="2" applyFont="1" applyFill="1" applyBorder="1" applyAlignment="1" applyProtection="1">
      <alignment vertical="center"/>
    </xf>
    <xf numFmtId="38" fontId="3" fillId="2" borderId="9" xfId="2" applyFont="1" applyFill="1" applyBorder="1" applyAlignment="1" applyProtection="1">
      <alignment vertical="center"/>
    </xf>
    <xf numFmtId="38" fontId="3" fillId="5" borderId="25" xfId="2" applyFont="1" applyFill="1" applyBorder="1" applyAlignment="1" applyProtection="1">
      <alignment vertical="center" shrinkToFit="1"/>
    </xf>
    <xf numFmtId="38" fontId="3" fillId="2" borderId="14" xfId="2" applyFont="1" applyFill="1" applyBorder="1" applyAlignment="1">
      <alignment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view="pageBreakPreview" zoomScaleNormal="75" zoomScaleSheetLayoutView="100" workbookViewId="0">
      <pane xSplit="1" ySplit="4" topLeftCell="B5" activePane="bottomRight" state="frozen"/>
      <selection activeCell="N11" sqref="N11:N12"/>
      <selection pane="topRight" activeCell="N11" sqref="N11:N12"/>
      <selection pane="bottomLeft" activeCell="N11" sqref="N11:N12"/>
      <selection pane="bottomRight" sqref="A1:S1"/>
    </sheetView>
  </sheetViews>
  <sheetFormatPr defaultColWidth="9" defaultRowHeight="14.25" x14ac:dyDescent="0.15"/>
  <cols>
    <col min="1" max="1" width="15.25" style="19" customWidth="1"/>
    <col min="2" max="2" width="16.75" style="19" customWidth="1"/>
    <col min="3" max="4" width="13.75" style="5" customWidth="1"/>
    <col min="5" max="5" width="13.625" style="5" customWidth="1"/>
    <col min="6" max="6" width="13.75" style="5" customWidth="1"/>
    <col min="7" max="7" width="13.625" style="5" customWidth="1"/>
    <col min="8" max="8" width="16.75" style="19" customWidth="1"/>
    <col min="9" max="9" width="13.75" style="5" customWidth="1"/>
    <col min="10" max="10" width="13.625" style="5" customWidth="1"/>
    <col min="11" max="13" width="13.75" style="5" customWidth="1"/>
    <col min="14" max="14" width="16.75" style="19" customWidth="1"/>
    <col min="15" max="19" width="13.75" style="5" customWidth="1"/>
    <col min="20" max="16384" width="9" style="5"/>
  </cols>
  <sheetData>
    <row r="1" spans="1:19" s="3" customFormat="1" ht="25.15" customHeight="1" x14ac:dyDescent="0.2">
      <c r="A1" s="81" t="s">
        <v>73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104"/>
      <c r="S1" s="104"/>
    </row>
    <row r="2" spans="1:19" ht="13.15" customHeight="1" thickBot="1" x14ac:dyDescent="0.2">
      <c r="A2" s="4"/>
      <c r="B2" s="4"/>
      <c r="H2" s="4"/>
      <c r="N2" s="4"/>
    </row>
    <row r="3" spans="1:19" ht="27" customHeight="1" x14ac:dyDescent="0.15">
      <c r="A3" s="85" t="s">
        <v>0</v>
      </c>
      <c r="B3" s="82" t="s">
        <v>1</v>
      </c>
      <c r="C3" s="108"/>
      <c r="D3" s="108"/>
      <c r="E3" s="108"/>
      <c r="F3" s="109"/>
      <c r="G3" s="110"/>
      <c r="H3" s="82" t="s">
        <v>2</v>
      </c>
      <c r="I3" s="108"/>
      <c r="J3" s="108"/>
      <c r="K3" s="108"/>
      <c r="L3" s="109"/>
      <c r="M3" s="110"/>
      <c r="N3" s="82" t="s">
        <v>3</v>
      </c>
      <c r="O3" s="108"/>
      <c r="P3" s="108"/>
      <c r="Q3" s="108"/>
      <c r="R3" s="109"/>
      <c r="S3" s="110"/>
    </row>
    <row r="4" spans="1:19" ht="26.45" customHeight="1" x14ac:dyDescent="0.15">
      <c r="A4" s="111"/>
      <c r="B4" s="112" t="s">
        <v>4</v>
      </c>
      <c r="C4" s="113" t="s">
        <v>5</v>
      </c>
      <c r="D4" s="114" t="s">
        <v>6</v>
      </c>
      <c r="E4" s="115"/>
      <c r="F4" s="114" t="s">
        <v>7</v>
      </c>
      <c r="G4" s="116"/>
      <c r="H4" s="112" t="s">
        <v>4</v>
      </c>
      <c r="I4" s="113" t="s">
        <v>5</v>
      </c>
      <c r="J4" s="114" t="s">
        <v>6</v>
      </c>
      <c r="K4" s="117"/>
      <c r="L4" s="114" t="s">
        <v>7</v>
      </c>
      <c r="M4" s="118"/>
      <c r="N4" s="112" t="s">
        <v>4</v>
      </c>
      <c r="O4" s="113" t="s">
        <v>5</v>
      </c>
      <c r="P4" s="114" t="s">
        <v>6</v>
      </c>
      <c r="Q4" s="117"/>
      <c r="R4" s="114" t="s">
        <v>7</v>
      </c>
      <c r="S4" s="118"/>
    </row>
    <row r="5" spans="1:19" ht="31.9" customHeight="1" x14ac:dyDescent="0.15">
      <c r="A5" s="8" t="s">
        <v>8</v>
      </c>
      <c r="B5" s="119" t="str">
        <f>IF((SUM(C5:D5)+F5)=0,"",(SUM(C5:D5)+F5))</f>
        <v/>
      </c>
      <c r="C5" s="120"/>
      <c r="D5" s="121"/>
      <c r="E5" s="122"/>
      <c r="F5" s="121"/>
      <c r="G5" s="78"/>
      <c r="H5" s="119" t="str">
        <f>IF((SUM(I5:J5)+L5)=0,"",(SUM(I5:J5)+L5))</f>
        <v/>
      </c>
      <c r="I5" s="120"/>
      <c r="J5" s="121"/>
      <c r="K5" s="122"/>
      <c r="L5" s="121"/>
      <c r="M5" s="78"/>
      <c r="N5" s="119" t="str">
        <f>IF((SUM(O5:P5)+R5)=0,"",(SUM(O5:P5)+R5))</f>
        <v/>
      </c>
      <c r="O5" s="120"/>
      <c r="P5" s="121"/>
      <c r="Q5" s="122"/>
      <c r="R5" s="121"/>
      <c r="S5" s="78"/>
    </row>
    <row r="6" spans="1:19" ht="31.9" customHeight="1" x14ac:dyDescent="0.15">
      <c r="A6" s="9" t="s">
        <v>9</v>
      </c>
      <c r="B6" s="119" t="str">
        <f>IF((SUM(C6:D6)+F6)=0,"",(SUM(C6:D6)+F6))</f>
        <v/>
      </c>
      <c r="C6" s="120"/>
      <c r="D6" s="121"/>
      <c r="E6" s="122"/>
      <c r="F6" s="121"/>
      <c r="G6" s="78"/>
      <c r="H6" s="119" t="str">
        <f>IF((SUM(I6:J6)+L6)=0,"",(SUM(I6:J6)+L6))</f>
        <v/>
      </c>
      <c r="I6" s="120"/>
      <c r="J6" s="121"/>
      <c r="K6" s="122"/>
      <c r="L6" s="121"/>
      <c r="M6" s="78"/>
      <c r="N6" s="119" t="str">
        <f>IF((SUM(O6:P6)+R6)=0,"",(SUM(O6:P6)+R6))</f>
        <v/>
      </c>
      <c r="O6" s="120"/>
      <c r="P6" s="121"/>
      <c r="Q6" s="122"/>
      <c r="R6" s="121"/>
      <c r="S6" s="78"/>
    </row>
    <row r="7" spans="1:19" ht="31.9" customHeight="1" x14ac:dyDescent="0.15">
      <c r="A7" s="8" t="s">
        <v>10</v>
      </c>
      <c r="B7" s="119" t="str">
        <f>IF((SUM(C7:D7)+F7)=0,"",(SUM(C7:D7)+F7))</f>
        <v/>
      </c>
      <c r="C7" s="120"/>
      <c r="D7" s="121"/>
      <c r="E7" s="122"/>
      <c r="F7" s="121"/>
      <c r="G7" s="78"/>
      <c r="H7" s="119" t="str">
        <f>IF((SUM(I7:J7)+L7)=0,"",(SUM(I7:J7)+L7))</f>
        <v/>
      </c>
      <c r="I7" s="120"/>
      <c r="J7" s="121"/>
      <c r="K7" s="122"/>
      <c r="L7" s="121"/>
      <c r="M7" s="78"/>
      <c r="N7" s="119" t="str">
        <f>IF((SUM(O7:P7)+R7)=0,"",(SUM(O7:P7)+R7))</f>
        <v/>
      </c>
      <c r="O7" s="120"/>
      <c r="P7" s="121"/>
      <c r="Q7" s="122"/>
      <c r="R7" s="121"/>
      <c r="S7" s="78"/>
    </row>
    <row r="8" spans="1:19" ht="31.9" customHeight="1" x14ac:dyDescent="0.15">
      <c r="A8" s="8" t="s">
        <v>11</v>
      </c>
      <c r="B8" s="119" t="str">
        <f>IF((SUM(C8:D8)+F8)=0,"",(SUM(C8:D8)+F8))</f>
        <v/>
      </c>
      <c r="C8" s="120"/>
      <c r="D8" s="121"/>
      <c r="E8" s="122"/>
      <c r="F8" s="121"/>
      <c r="G8" s="78"/>
      <c r="H8" s="119" t="str">
        <f>IF((SUM(I8:J8)+L8)=0,"",(SUM(I8:J8)+L8))</f>
        <v/>
      </c>
      <c r="I8" s="120"/>
      <c r="J8" s="121"/>
      <c r="K8" s="122"/>
      <c r="L8" s="121"/>
      <c r="M8" s="78"/>
      <c r="N8" s="119" t="str">
        <f>IF((SUM(O8:P8)+R8)=0,"",(SUM(O8:P8)+R8))</f>
        <v/>
      </c>
      <c r="O8" s="120"/>
      <c r="P8" s="121"/>
      <c r="Q8" s="122"/>
      <c r="R8" s="121"/>
      <c r="S8" s="78"/>
    </row>
    <row r="9" spans="1:19" ht="30" customHeight="1" x14ac:dyDescent="0.15">
      <c r="A9" s="10" t="s">
        <v>12</v>
      </c>
      <c r="B9" s="106" t="str">
        <f t="shared" ref="B9:S9" si="0">IF(SUM(B5:B8)=0,"",SUM(B5:B8))</f>
        <v/>
      </c>
      <c r="C9" s="123" t="str">
        <f t="shared" si="0"/>
        <v/>
      </c>
      <c r="D9" s="107" t="str">
        <f t="shared" si="0"/>
        <v/>
      </c>
      <c r="E9" s="124" t="str">
        <f t="shared" si="0"/>
        <v/>
      </c>
      <c r="F9" s="125" t="str">
        <f t="shared" si="0"/>
        <v/>
      </c>
      <c r="G9" s="75" t="str">
        <f t="shared" si="0"/>
        <v/>
      </c>
      <c r="H9" s="106" t="str">
        <f t="shared" si="0"/>
        <v/>
      </c>
      <c r="I9" s="123" t="str">
        <f t="shared" si="0"/>
        <v/>
      </c>
      <c r="J9" s="107" t="str">
        <f t="shared" si="0"/>
        <v/>
      </c>
      <c r="K9" s="124" t="str">
        <f t="shared" si="0"/>
        <v/>
      </c>
      <c r="L9" s="107" t="str">
        <f t="shared" si="0"/>
        <v/>
      </c>
      <c r="M9" s="75" t="str">
        <f t="shared" si="0"/>
        <v/>
      </c>
      <c r="N9" s="106" t="str">
        <f t="shared" si="0"/>
        <v/>
      </c>
      <c r="O9" s="123" t="str">
        <f t="shared" si="0"/>
        <v/>
      </c>
      <c r="P9" s="107" t="str">
        <f t="shared" si="0"/>
        <v/>
      </c>
      <c r="Q9" s="124" t="str">
        <f t="shared" si="0"/>
        <v/>
      </c>
      <c r="R9" s="107" t="str">
        <f t="shared" si="0"/>
        <v/>
      </c>
      <c r="S9" s="75" t="str">
        <f t="shared" si="0"/>
        <v/>
      </c>
    </row>
    <row r="10" spans="1:19" ht="4.9000000000000004" customHeight="1" x14ac:dyDescent="0.15">
      <c r="A10" s="11"/>
      <c r="B10" s="126"/>
      <c r="C10" s="12"/>
      <c r="D10" s="12"/>
      <c r="E10" s="12"/>
      <c r="F10" s="12"/>
      <c r="G10" s="12"/>
      <c r="H10" s="126"/>
      <c r="I10" s="12"/>
      <c r="J10" s="12"/>
      <c r="K10" s="12"/>
      <c r="L10" s="12"/>
      <c r="M10" s="12"/>
      <c r="N10" s="126"/>
      <c r="O10" s="12"/>
      <c r="P10" s="12"/>
      <c r="Q10" s="12"/>
      <c r="R10" s="12"/>
      <c r="S10" s="12"/>
    </row>
    <row r="11" spans="1:19" ht="16.149999999999999" customHeight="1" x14ac:dyDescent="0.15">
      <c r="A11" s="83" t="s">
        <v>0</v>
      </c>
      <c r="B11" s="86" t="s">
        <v>4</v>
      </c>
      <c r="C11" s="127"/>
      <c r="D11" s="128" t="s">
        <v>6</v>
      </c>
      <c r="E11" s="129"/>
      <c r="F11" s="128" t="s">
        <v>7</v>
      </c>
      <c r="G11" s="130"/>
      <c r="H11" s="86" t="s">
        <v>4</v>
      </c>
      <c r="I11" s="127"/>
      <c r="J11" s="128" t="s">
        <v>6</v>
      </c>
      <c r="K11" s="129"/>
      <c r="L11" s="128" t="s">
        <v>7</v>
      </c>
      <c r="M11" s="130"/>
      <c r="N11" s="88" t="s">
        <v>4</v>
      </c>
      <c r="O11" s="127"/>
      <c r="P11" s="131" t="s">
        <v>6</v>
      </c>
      <c r="Q11" s="132"/>
      <c r="R11" s="131" t="s">
        <v>7</v>
      </c>
      <c r="S11" s="133"/>
    </row>
    <row r="12" spans="1:19" ht="26.25" x14ac:dyDescent="0.15">
      <c r="A12" s="111"/>
      <c r="B12" s="134"/>
      <c r="C12" s="113" t="s">
        <v>5</v>
      </c>
      <c r="D12" s="135" t="s">
        <v>13</v>
      </c>
      <c r="E12" s="135" t="s">
        <v>66</v>
      </c>
      <c r="F12" s="135" t="s">
        <v>13</v>
      </c>
      <c r="G12" s="135" t="s">
        <v>66</v>
      </c>
      <c r="H12" s="134"/>
      <c r="I12" s="113" t="s">
        <v>5</v>
      </c>
      <c r="J12" s="135" t="s">
        <v>13</v>
      </c>
      <c r="K12" s="135" t="s">
        <v>66</v>
      </c>
      <c r="L12" s="135" t="s">
        <v>13</v>
      </c>
      <c r="M12" s="135" t="s">
        <v>66</v>
      </c>
      <c r="N12" s="89"/>
      <c r="O12" s="113" t="s">
        <v>5</v>
      </c>
      <c r="P12" s="135" t="s">
        <v>13</v>
      </c>
      <c r="Q12" s="135" t="s">
        <v>66</v>
      </c>
      <c r="R12" s="135" t="s">
        <v>13</v>
      </c>
      <c r="S12" s="136" t="s">
        <v>66</v>
      </c>
    </row>
    <row r="13" spans="1:19" ht="31.9" customHeight="1" x14ac:dyDescent="0.15">
      <c r="A13" s="15" t="s">
        <v>14</v>
      </c>
      <c r="B13" s="119" t="str">
        <f>IF(SUM(C13:G13)=0,"",SUM(C13:G13))</f>
        <v/>
      </c>
      <c r="C13" s="137"/>
      <c r="D13" s="138"/>
      <c r="E13" s="139"/>
      <c r="F13" s="138"/>
      <c r="G13" s="140"/>
      <c r="H13" s="119" t="str">
        <f>IF(SUM(I13:M13)=0,"",SUM(I13:M13))</f>
        <v/>
      </c>
      <c r="I13" s="137"/>
      <c r="J13" s="138"/>
      <c r="K13" s="139"/>
      <c r="L13" s="138"/>
      <c r="M13" s="140"/>
      <c r="N13" s="119" t="str">
        <f>IF(SUM(O13:S13)=0,"",SUM(O13:S13))</f>
        <v/>
      </c>
      <c r="O13" s="137"/>
      <c r="P13" s="138"/>
      <c r="Q13" s="139"/>
      <c r="R13" s="138"/>
      <c r="S13" s="140"/>
    </row>
    <row r="14" spans="1:19" ht="31.9" customHeight="1" x14ac:dyDescent="0.15">
      <c r="A14" s="16" t="s">
        <v>15</v>
      </c>
      <c r="B14" s="119" t="str">
        <f>IF(SUM(C14:G14)=0,"",SUM(C14:G14))</f>
        <v/>
      </c>
      <c r="C14" s="137"/>
      <c r="D14" s="138"/>
      <c r="E14" s="139"/>
      <c r="F14" s="138"/>
      <c r="G14" s="140"/>
      <c r="H14" s="119" t="str">
        <f>IF(SUM(I14:M14)=0,"",SUM(I14:M14))</f>
        <v/>
      </c>
      <c r="I14" s="137"/>
      <c r="J14" s="138"/>
      <c r="K14" s="139"/>
      <c r="L14" s="138"/>
      <c r="M14" s="140"/>
      <c r="N14" s="119" t="str">
        <f>IF(SUM(O14:S14)=0,"",SUM(O14:S14))</f>
        <v/>
      </c>
      <c r="O14" s="137"/>
      <c r="P14" s="138"/>
      <c r="Q14" s="139"/>
      <c r="R14" s="138"/>
      <c r="S14" s="140"/>
    </row>
    <row r="15" spans="1:19" ht="30" customHeight="1" x14ac:dyDescent="0.15">
      <c r="A15" s="10" t="s">
        <v>12</v>
      </c>
      <c r="B15" s="119" t="str">
        <f t="shared" ref="B15:S15" si="1">IF(SUM(B13:B14)=0,"",SUM(B13:B14))</f>
        <v/>
      </c>
      <c r="C15" s="123" t="str">
        <f t="shared" si="1"/>
        <v/>
      </c>
      <c r="D15" s="107" t="str">
        <f t="shared" si="1"/>
        <v/>
      </c>
      <c r="E15" s="125" t="str">
        <f t="shared" si="1"/>
        <v/>
      </c>
      <c r="F15" s="107" t="str">
        <f t="shared" si="1"/>
        <v/>
      </c>
      <c r="G15" s="76" t="str">
        <f t="shared" si="1"/>
        <v/>
      </c>
      <c r="H15" s="119" t="str">
        <f t="shared" si="1"/>
        <v/>
      </c>
      <c r="I15" s="123" t="str">
        <f t="shared" si="1"/>
        <v/>
      </c>
      <c r="J15" s="107" t="str">
        <f t="shared" si="1"/>
        <v/>
      </c>
      <c r="K15" s="125" t="str">
        <f t="shared" si="1"/>
        <v/>
      </c>
      <c r="L15" s="107" t="str">
        <f t="shared" si="1"/>
        <v/>
      </c>
      <c r="M15" s="76" t="str">
        <f t="shared" si="1"/>
        <v/>
      </c>
      <c r="N15" s="119" t="str">
        <f t="shared" si="1"/>
        <v/>
      </c>
      <c r="O15" s="123" t="str">
        <f t="shared" si="1"/>
        <v/>
      </c>
      <c r="P15" s="107" t="str">
        <f t="shared" si="1"/>
        <v/>
      </c>
      <c r="Q15" s="125" t="str">
        <f t="shared" si="1"/>
        <v/>
      </c>
      <c r="R15" s="107" t="str">
        <f t="shared" si="1"/>
        <v/>
      </c>
      <c r="S15" s="76" t="str">
        <f t="shared" si="1"/>
        <v/>
      </c>
    </row>
    <row r="16" spans="1:19" ht="31.9" customHeight="1" x14ac:dyDescent="0.15">
      <c r="A16" s="15" t="s">
        <v>16</v>
      </c>
      <c r="B16" s="119" t="str">
        <f>IF(SUM(C16:G16)=0,"",SUM(C16:G16))</f>
        <v/>
      </c>
      <c r="C16" s="141"/>
      <c r="D16" s="142"/>
      <c r="E16" s="142"/>
      <c r="F16" s="143"/>
      <c r="G16" s="144"/>
      <c r="H16" s="119" t="str">
        <f>IF(SUM(I16:M16)=0,"",SUM(I16:M16))</f>
        <v/>
      </c>
      <c r="I16" s="141"/>
      <c r="J16" s="142"/>
      <c r="K16" s="142"/>
      <c r="L16" s="143"/>
      <c r="M16" s="144"/>
      <c r="N16" s="119" t="str">
        <f>IF(SUM(O16:S16)=0,"",SUM(O16:S16))</f>
        <v/>
      </c>
      <c r="O16" s="141"/>
      <c r="P16" s="142"/>
      <c r="Q16" s="142"/>
      <c r="R16" s="143"/>
      <c r="S16" s="144"/>
    </row>
    <row r="17" spans="1:19" ht="31.9" customHeight="1" x14ac:dyDescent="0.15">
      <c r="A17" s="15" t="s">
        <v>17</v>
      </c>
      <c r="B17" s="119" t="str">
        <f t="shared" ref="B17:B41" si="2">IF(SUM(C17:G17)=0,"",SUM(C17:G17))</f>
        <v/>
      </c>
      <c r="C17" s="141"/>
      <c r="D17" s="142"/>
      <c r="E17" s="142"/>
      <c r="F17" s="143"/>
      <c r="G17" s="144"/>
      <c r="H17" s="119" t="str">
        <f t="shared" ref="H17:H41" si="3">IF(SUM(I17:M17)=0,"",SUM(I17:M17))</f>
        <v/>
      </c>
      <c r="I17" s="141"/>
      <c r="J17" s="142"/>
      <c r="K17" s="142"/>
      <c r="L17" s="143"/>
      <c r="M17" s="144"/>
      <c r="N17" s="119" t="str">
        <f t="shared" ref="N17:N41" si="4">IF(SUM(O17:S17)=0,"",SUM(O17:S17))</f>
        <v/>
      </c>
      <c r="O17" s="141"/>
      <c r="P17" s="142"/>
      <c r="Q17" s="142"/>
      <c r="R17" s="143"/>
      <c r="S17" s="144"/>
    </row>
    <row r="18" spans="1:19" ht="31.9" customHeight="1" x14ac:dyDescent="0.15">
      <c r="A18" s="15" t="s">
        <v>18</v>
      </c>
      <c r="B18" s="119" t="str">
        <f t="shared" si="2"/>
        <v/>
      </c>
      <c r="C18" s="145"/>
      <c r="D18" s="142"/>
      <c r="E18" s="142"/>
      <c r="F18" s="143"/>
      <c r="G18" s="144"/>
      <c r="H18" s="119" t="str">
        <f t="shared" si="3"/>
        <v/>
      </c>
      <c r="I18" s="145"/>
      <c r="J18" s="142"/>
      <c r="K18" s="142"/>
      <c r="L18" s="143"/>
      <c r="M18" s="144"/>
      <c r="N18" s="119" t="str">
        <f t="shared" si="4"/>
        <v/>
      </c>
      <c r="O18" s="145"/>
      <c r="P18" s="142"/>
      <c r="Q18" s="142"/>
      <c r="R18" s="143"/>
      <c r="S18" s="144"/>
    </row>
    <row r="19" spans="1:19" ht="31.9" customHeight="1" x14ac:dyDescent="0.15">
      <c r="A19" s="15" t="s">
        <v>19</v>
      </c>
      <c r="B19" s="119" t="str">
        <f t="shared" si="2"/>
        <v/>
      </c>
      <c r="C19" s="141"/>
      <c r="D19" s="142"/>
      <c r="E19" s="142"/>
      <c r="F19" s="143"/>
      <c r="G19" s="144"/>
      <c r="H19" s="119" t="str">
        <f t="shared" si="3"/>
        <v/>
      </c>
      <c r="I19" s="141"/>
      <c r="J19" s="142"/>
      <c r="K19" s="142"/>
      <c r="L19" s="143"/>
      <c r="M19" s="144"/>
      <c r="N19" s="119" t="str">
        <f t="shared" si="4"/>
        <v/>
      </c>
      <c r="O19" s="141"/>
      <c r="P19" s="142"/>
      <c r="Q19" s="142"/>
      <c r="R19" s="143"/>
      <c r="S19" s="144"/>
    </row>
    <row r="20" spans="1:19" ht="31.9" customHeight="1" x14ac:dyDescent="0.15">
      <c r="A20" s="15" t="s">
        <v>20</v>
      </c>
      <c r="B20" s="119" t="str">
        <f t="shared" si="2"/>
        <v/>
      </c>
      <c r="C20" s="141"/>
      <c r="D20" s="143"/>
      <c r="E20" s="146"/>
      <c r="F20" s="143"/>
      <c r="G20" s="144"/>
      <c r="H20" s="119" t="str">
        <f t="shared" si="3"/>
        <v/>
      </c>
      <c r="I20" s="141"/>
      <c r="J20" s="143"/>
      <c r="K20" s="146"/>
      <c r="L20" s="143"/>
      <c r="M20" s="144"/>
      <c r="N20" s="119" t="str">
        <f t="shared" si="4"/>
        <v/>
      </c>
      <c r="O20" s="141"/>
      <c r="P20" s="143"/>
      <c r="Q20" s="146"/>
      <c r="R20" s="143"/>
      <c r="S20" s="144"/>
    </row>
    <row r="21" spans="1:19" ht="31.9" customHeight="1" x14ac:dyDescent="0.15">
      <c r="A21" s="15" t="s">
        <v>21</v>
      </c>
      <c r="B21" s="119" t="str">
        <f t="shared" si="2"/>
        <v/>
      </c>
      <c r="C21" s="141"/>
      <c r="D21" s="143"/>
      <c r="E21" s="146"/>
      <c r="F21" s="143"/>
      <c r="G21" s="144"/>
      <c r="H21" s="119" t="str">
        <f t="shared" si="3"/>
        <v/>
      </c>
      <c r="I21" s="141"/>
      <c r="J21" s="143"/>
      <c r="K21" s="146"/>
      <c r="L21" s="143"/>
      <c r="M21" s="144"/>
      <c r="N21" s="119" t="str">
        <f t="shared" si="4"/>
        <v/>
      </c>
      <c r="O21" s="141"/>
      <c r="P21" s="143"/>
      <c r="Q21" s="146"/>
      <c r="R21" s="143"/>
      <c r="S21" s="144"/>
    </row>
    <row r="22" spans="1:19" ht="31.9" customHeight="1" x14ac:dyDescent="0.15">
      <c r="A22" s="15" t="s">
        <v>22</v>
      </c>
      <c r="B22" s="119" t="str">
        <f t="shared" si="2"/>
        <v/>
      </c>
      <c r="C22" s="141"/>
      <c r="D22" s="143"/>
      <c r="E22" s="146"/>
      <c r="F22" s="143"/>
      <c r="G22" s="144"/>
      <c r="H22" s="119" t="str">
        <f t="shared" si="3"/>
        <v/>
      </c>
      <c r="I22" s="141"/>
      <c r="J22" s="143"/>
      <c r="K22" s="146"/>
      <c r="L22" s="143"/>
      <c r="M22" s="144"/>
      <c r="N22" s="119" t="str">
        <f t="shared" si="4"/>
        <v/>
      </c>
      <c r="O22" s="141"/>
      <c r="P22" s="143"/>
      <c r="Q22" s="146"/>
      <c r="R22" s="143"/>
      <c r="S22" s="144"/>
    </row>
    <row r="23" spans="1:19" ht="31.9" customHeight="1" x14ac:dyDescent="0.15">
      <c r="A23" s="8" t="s">
        <v>23</v>
      </c>
      <c r="B23" s="119" t="str">
        <f t="shared" si="2"/>
        <v/>
      </c>
      <c r="C23" s="147"/>
      <c r="D23" s="142"/>
      <c r="E23" s="142"/>
      <c r="F23" s="142"/>
      <c r="G23" s="148"/>
      <c r="H23" s="119" t="str">
        <f t="shared" si="3"/>
        <v/>
      </c>
      <c r="I23" s="147"/>
      <c r="J23" s="142"/>
      <c r="K23" s="142"/>
      <c r="L23" s="142"/>
      <c r="M23" s="148"/>
      <c r="N23" s="119" t="str">
        <f t="shared" si="4"/>
        <v/>
      </c>
      <c r="O23" s="147"/>
      <c r="P23" s="142"/>
      <c r="Q23" s="142"/>
      <c r="R23" s="142"/>
      <c r="S23" s="148"/>
    </row>
    <row r="24" spans="1:19" ht="31.9" customHeight="1" x14ac:dyDescent="0.15">
      <c r="A24" s="15" t="s">
        <v>24</v>
      </c>
      <c r="B24" s="119" t="str">
        <f t="shared" si="2"/>
        <v/>
      </c>
      <c r="C24" s="145"/>
      <c r="D24" s="142"/>
      <c r="E24" s="142"/>
      <c r="F24" s="143"/>
      <c r="G24" s="144"/>
      <c r="H24" s="119" t="str">
        <f t="shared" si="3"/>
        <v/>
      </c>
      <c r="I24" s="145"/>
      <c r="J24" s="142"/>
      <c r="K24" s="142"/>
      <c r="L24" s="143"/>
      <c r="M24" s="144"/>
      <c r="N24" s="119" t="str">
        <f t="shared" si="4"/>
        <v/>
      </c>
      <c r="O24" s="145"/>
      <c r="P24" s="142"/>
      <c r="Q24" s="142"/>
      <c r="R24" s="143"/>
      <c r="S24" s="144"/>
    </row>
    <row r="25" spans="1:19" ht="31.9" customHeight="1" x14ac:dyDescent="0.15">
      <c r="A25" s="15" t="s">
        <v>25</v>
      </c>
      <c r="B25" s="119" t="str">
        <f t="shared" si="2"/>
        <v/>
      </c>
      <c r="C25" s="145"/>
      <c r="D25" s="143"/>
      <c r="E25" s="146"/>
      <c r="F25" s="143"/>
      <c r="G25" s="144"/>
      <c r="H25" s="119" t="str">
        <f t="shared" si="3"/>
        <v/>
      </c>
      <c r="I25" s="145"/>
      <c r="J25" s="143"/>
      <c r="K25" s="146"/>
      <c r="L25" s="143"/>
      <c r="M25" s="144"/>
      <c r="N25" s="119" t="str">
        <f t="shared" si="4"/>
        <v/>
      </c>
      <c r="O25" s="145"/>
      <c r="P25" s="143"/>
      <c r="Q25" s="146"/>
      <c r="R25" s="143"/>
      <c r="S25" s="144"/>
    </row>
    <row r="26" spans="1:19" ht="31.9" customHeight="1" x14ac:dyDescent="0.15">
      <c r="A26" s="8" t="s">
        <v>26</v>
      </c>
      <c r="B26" s="119" t="str">
        <f t="shared" si="2"/>
        <v/>
      </c>
      <c r="C26" s="147"/>
      <c r="D26" s="142"/>
      <c r="E26" s="142"/>
      <c r="F26" s="142"/>
      <c r="G26" s="148"/>
      <c r="H26" s="119" t="str">
        <f t="shared" si="3"/>
        <v/>
      </c>
      <c r="I26" s="147"/>
      <c r="J26" s="142"/>
      <c r="K26" s="142"/>
      <c r="L26" s="142"/>
      <c r="M26" s="148"/>
      <c r="N26" s="119" t="str">
        <f t="shared" si="4"/>
        <v/>
      </c>
      <c r="O26" s="147"/>
      <c r="P26" s="142"/>
      <c r="Q26" s="142"/>
      <c r="R26" s="142"/>
      <c r="S26" s="148"/>
    </row>
    <row r="27" spans="1:19" ht="31.9" customHeight="1" x14ac:dyDescent="0.15">
      <c r="A27" s="15" t="s">
        <v>27</v>
      </c>
      <c r="B27" s="119" t="str">
        <f>IF(SUM(C27:G27)=0,"",SUM(C27:G27))</f>
        <v/>
      </c>
      <c r="C27" s="141"/>
      <c r="D27" s="143"/>
      <c r="E27" s="146"/>
      <c r="F27" s="143"/>
      <c r="G27" s="144"/>
      <c r="H27" s="119" t="str">
        <f t="shared" si="3"/>
        <v/>
      </c>
      <c r="I27" s="141"/>
      <c r="J27" s="143"/>
      <c r="K27" s="146"/>
      <c r="L27" s="143"/>
      <c r="M27" s="144"/>
      <c r="N27" s="119" t="str">
        <f t="shared" si="4"/>
        <v/>
      </c>
      <c r="O27" s="141"/>
      <c r="P27" s="143"/>
      <c r="Q27" s="146"/>
      <c r="R27" s="143"/>
      <c r="S27" s="144"/>
    </row>
    <row r="28" spans="1:19" ht="31.9" customHeight="1" x14ac:dyDescent="0.15">
      <c r="A28" s="15" t="s">
        <v>28</v>
      </c>
      <c r="B28" s="119" t="str">
        <f t="shared" si="2"/>
        <v/>
      </c>
      <c r="C28" s="141"/>
      <c r="D28" s="142"/>
      <c r="E28" s="142"/>
      <c r="F28" s="143"/>
      <c r="G28" s="144"/>
      <c r="H28" s="119" t="str">
        <f t="shared" si="3"/>
        <v/>
      </c>
      <c r="I28" s="141"/>
      <c r="J28" s="142"/>
      <c r="K28" s="142"/>
      <c r="L28" s="143"/>
      <c r="M28" s="144"/>
      <c r="N28" s="119" t="str">
        <f t="shared" si="4"/>
        <v/>
      </c>
      <c r="O28" s="141"/>
      <c r="P28" s="142"/>
      <c r="Q28" s="142"/>
      <c r="R28" s="143"/>
      <c r="S28" s="144"/>
    </row>
    <row r="29" spans="1:19" ht="31.9" customHeight="1" x14ac:dyDescent="0.15">
      <c r="A29" s="15" t="s">
        <v>29</v>
      </c>
      <c r="B29" s="119" t="str">
        <f t="shared" si="2"/>
        <v/>
      </c>
      <c r="C29" s="141"/>
      <c r="D29" s="142"/>
      <c r="E29" s="142"/>
      <c r="F29" s="143"/>
      <c r="G29" s="144"/>
      <c r="H29" s="119" t="str">
        <f t="shared" si="3"/>
        <v/>
      </c>
      <c r="I29" s="141"/>
      <c r="J29" s="142"/>
      <c r="K29" s="142"/>
      <c r="L29" s="143"/>
      <c r="M29" s="144"/>
      <c r="N29" s="119" t="str">
        <f t="shared" si="4"/>
        <v/>
      </c>
      <c r="O29" s="141"/>
      <c r="P29" s="142"/>
      <c r="Q29" s="142"/>
      <c r="R29" s="143"/>
      <c r="S29" s="144"/>
    </row>
    <row r="30" spans="1:19" ht="31.9" customHeight="1" x14ac:dyDescent="0.15">
      <c r="A30" s="8" t="s">
        <v>30</v>
      </c>
      <c r="B30" s="119" t="str">
        <f t="shared" si="2"/>
        <v/>
      </c>
      <c r="C30" s="147"/>
      <c r="D30" s="142"/>
      <c r="E30" s="142"/>
      <c r="F30" s="142"/>
      <c r="G30" s="148"/>
      <c r="H30" s="119" t="str">
        <f t="shared" si="3"/>
        <v/>
      </c>
      <c r="I30" s="147"/>
      <c r="J30" s="142"/>
      <c r="K30" s="142"/>
      <c r="L30" s="142"/>
      <c r="M30" s="148"/>
      <c r="N30" s="119" t="str">
        <f t="shared" si="4"/>
        <v/>
      </c>
      <c r="O30" s="147"/>
      <c r="P30" s="142"/>
      <c r="Q30" s="142"/>
      <c r="R30" s="142"/>
      <c r="S30" s="148"/>
    </row>
    <row r="31" spans="1:19" ht="31.9" customHeight="1" x14ac:dyDescent="0.15">
      <c r="A31" s="15" t="s">
        <v>31</v>
      </c>
      <c r="B31" s="119" t="str">
        <f t="shared" si="2"/>
        <v/>
      </c>
      <c r="C31" s="141"/>
      <c r="D31" s="142"/>
      <c r="E31" s="142"/>
      <c r="F31" s="143"/>
      <c r="G31" s="144"/>
      <c r="H31" s="119" t="str">
        <f t="shared" si="3"/>
        <v/>
      </c>
      <c r="I31" s="141"/>
      <c r="J31" s="142"/>
      <c r="K31" s="142"/>
      <c r="L31" s="143"/>
      <c r="M31" s="144"/>
      <c r="N31" s="119" t="str">
        <f t="shared" si="4"/>
        <v/>
      </c>
      <c r="O31" s="141"/>
      <c r="P31" s="142"/>
      <c r="Q31" s="142"/>
      <c r="R31" s="143"/>
      <c r="S31" s="144"/>
    </row>
    <row r="32" spans="1:19" ht="31.9" customHeight="1" x14ac:dyDescent="0.15">
      <c r="A32" s="8" t="s">
        <v>32</v>
      </c>
      <c r="B32" s="119" t="str">
        <f t="shared" si="2"/>
        <v/>
      </c>
      <c r="C32" s="147"/>
      <c r="D32" s="142"/>
      <c r="E32" s="142"/>
      <c r="F32" s="142"/>
      <c r="G32" s="148"/>
      <c r="H32" s="119" t="str">
        <f t="shared" si="3"/>
        <v/>
      </c>
      <c r="I32" s="147"/>
      <c r="J32" s="142"/>
      <c r="K32" s="142"/>
      <c r="L32" s="142"/>
      <c r="M32" s="148"/>
      <c r="N32" s="119" t="str">
        <f t="shared" si="4"/>
        <v/>
      </c>
      <c r="O32" s="147"/>
      <c r="P32" s="142"/>
      <c r="Q32" s="142"/>
      <c r="R32" s="142"/>
      <c r="S32" s="148"/>
    </row>
    <row r="33" spans="1:19" ht="31.9" customHeight="1" x14ac:dyDescent="0.15">
      <c r="A33" s="15" t="s">
        <v>33</v>
      </c>
      <c r="B33" s="119" t="str">
        <f t="shared" si="2"/>
        <v/>
      </c>
      <c r="C33" s="141"/>
      <c r="D33" s="143"/>
      <c r="E33" s="146"/>
      <c r="F33" s="143"/>
      <c r="G33" s="144"/>
      <c r="H33" s="119" t="str">
        <f t="shared" si="3"/>
        <v/>
      </c>
      <c r="I33" s="141"/>
      <c r="J33" s="143"/>
      <c r="K33" s="146"/>
      <c r="L33" s="143"/>
      <c r="M33" s="144"/>
      <c r="N33" s="119" t="str">
        <f t="shared" si="4"/>
        <v/>
      </c>
      <c r="O33" s="141"/>
      <c r="P33" s="143"/>
      <c r="Q33" s="146"/>
      <c r="R33" s="143"/>
      <c r="S33" s="144"/>
    </row>
    <row r="34" spans="1:19" ht="31.5" customHeight="1" x14ac:dyDescent="0.15">
      <c r="A34" s="16" t="s">
        <v>70</v>
      </c>
      <c r="B34" s="119" t="str">
        <f t="shared" si="2"/>
        <v/>
      </c>
      <c r="C34" s="145"/>
      <c r="D34" s="143"/>
      <c r="E34" s="146"/>
      <c r="F34" s="143"/>
      <c r="G34" s="144"/>
      <c r="H34" s="119" t="str">
        <f t="shared" si="3"/>
        <v/>
      </c>
      <c r="I34" s="149"/>
      <c r="J34" s="143"/>
      <c r="K34" s="146"/>
      <c r="L34" s="143"/>
      <c r="M34" s="144"/>
      <c r="N34" s="119" t="str">
        <f t="shared" si="4"/>
        <v/>
      </c>
      <c r="O34" s="149"/>
      <c r="P34" s="143"/>
      <c r="Q34" s="146"/>
      <c r="R34" s="143"/>
      <c r="S34" s="144"/>
    </row>
    <row r="35" spans="1:19" ht="31.5" customHeight="1" x14ac:dyDescent="0.15">
      <c r="A35" s="16" t="s">
        <v>71</v>
      </c>
      <c r="B35" s="119" t="str">
        <f t="shared" si="2"/>
        <v/>
      </c>
      <c r="C35" s="145"/>
      <c r="D35" s="143"/>
      <c r="E35" s="146"/>
      <c r="F35" s="143"/>
      <c r="G35" s="144"/>
      <c r="H35" s="119" t="str">
        <f t="shared" si="3"/>
        <v/>
      </c>
      <c r="I35" s="149"/>
      <c r="J35" s="143"/>
      <c r="K35" s="146"/>
      <c r="L35" s="143"/>
      <c r="M35" s="144"/>
      <c r="N35" s="119" t="str">
        <f t="shared" si="4"/>
        <v/>
      </c>
      <c r="O35" s="149"/>
      <c r="P35" s="143"/>
      <c r="Q35" s="146"/>
      <c r="R35" s="143"/>
      <c r="S35" s="144"/>
    </row>
    <row r="36" spans="1:19" ht="31.5" customHeight="1" x14ac:dyDescent="0.15">
      <c r="A36" s="16" t="s">
        <v>72</v>
      </c>
      <c r="B36" s="119" t="str">
        <f t="shared" si="2"/>
        <v/>
      </c>
      <c r="C36" s="145"/>
      <c r="D36" s="150"/>
      <c r="E36" s="150"/>
      <c r="F36" s="143"/>
      <c r="G36" s="144"/>
      <c r="H36" s="119" t="str">
        <f t="shared" si="3"/>
        <v/>
      </c>
      <c r="I36" s="151"/>
      <c r="J36" s="152"/>
      <c r="K36" s="152"/>
      <c r="L36" s="143"/>
      <c r="M36" s="144"/>
      <c r="N36" s="119" t="str">
        <f t="shared" si="4"/>
        <v/>
      </c>
      <c r="O36" s="151"/>
      <c r="P36" s="152"/>
      <c r="Q36" s="152"/>
      <c r="R36" s="143"/>
      <c r="S36" s="144"/>
    </row>
    <row r="37" spans="1:19" ht="31.5" customHeight="1" x14ac:dyDescent="0.15">
      <c r="A37" s="16"/>
      <c r="B37" s="119" t="str">
        <f t="shared" si="2"/>
        <v/>
      </c>
      <c r="C37" s="141"/>
      <c r="D37" s="143"/>
      <c r="E37" s="146"/>
      <c r="F37" s="143"/>
      <c r="G37" s="144"/>
      <c r="H37" s="119" t="str">
        <f t="shared" si="3"/>
        <v/>
      </c>
      <c r="I37" s="141"/>
      <c r="J37" s="143"/>
      <c r="K37" s="146"/>
      <c r="L37" s="143"/>
      <c r="M37" s="144"/>
      <c r="N37" s="119" t="str">
        <f t="shared" si="4"/>
        <v/>
      </c>
      <c r="O37" s="141"/>
      <c r="P37" s="143"/>
      <c r="Q37" s="146"/>
      <c r="R37" s="143"/>
      <c r="S37" s="144"/>
    </row>
    <row r="38" spans="1:19" ht="31.5" customHeight="1" x14ac:dyDescent="0.15">
      <c r="A38" s="16"/>
      <c r="B38" s="119" t="str">
        <f t="shared" si="2"/>
        <v/>
      </c>
      <c r="C38" s="141"/>
      <c r="D38" s="143"/>
      <c r="E38" s="146"/>
      <c r="F38" s="143"/>
      <c r="G38" s="144"/>
      <c r="H38" s="119" t="str">
        <f t="shared" si="3"/>
        <v/>
      </c>
      <c r="I38" s="141"/>
      <c r="J38" s="143"/>
      <c r="K38" s="146"/>
      <c r="L38" s="143"/>
      <c r="M38" s="144"/>
      <c r="N38" s="119" t="str">
        <f t="shared" si="4"/>
        <v/>
      </c>
      <c r="O38" s="141"/>
      <c r="P38" s="143"/>
      <c r="Q38" s="146"/>
      <c r="R38" s="143"/>
      <c r="S38" s="144"/>
    </row>
    <row r="39" spans="1:19" ht="31.5" customHeight="1" x14ac:dyDescent="0.15">
      <c r="A39" s="16"/>
      <c r="B39" s="119" t="str">
        <f t="shared" si="2"/>
        <v/>
      </c>
      <c r="C39" s="141"/>
      <c r="D39" s="143"/>
      <c r="E39" s="146"/>
      <c r="F39" s="143"/>
      <c r="G39" s="144"/>
      <c r="H39" s="119" t="str">
        <f t="shared" si="3"/>
        <v/>
      </c>
      <c r="I39" s="141"/>
      <c r="J39" s="143"/>
      <c r="K39" s="146"/>
      <c r="L39" s="143"/>
      <c r="M39" s="144"/>
      <c r="N39" s="119" t="str">
        <f t="shared" si="4"/>
        <v/>
      </c>
      <c r="O39" s="141"/>
      <c r="P39" s="143"/>
      <c r="Q39" s="146"/>
      <c r="R39" s="143"/>
      <c r="S39" s="144"/>
    </row>
    <row r="40" spans="1:19" ht="31.5" customHeight="1" x14ac:dyDescent="0.15">
      <c r="A40" s="16"/>
      <c r="B40" s="119" t="str">
        <f t="shared" si="2"/>
        <v/>
      </c>
      <c r="C40" s="141"/>
      <c r="D40" s="143"/>
      <c r="E40" s="146"/>
      <c r="F40" s="143"/>
      <c r="G40" s="144"/>
      <c r="H40" s="119" t="str">
        <f t="shared" si="3"/>
        <v/>
      </c>
      <c r="I40" s="141"/>
      <c r="J40" s="143"/>
      <c r="K40" s="146"/>
      <c r="L40" s="143"/>
      <c r="M40" s="144"/>
      <c r="N40" s="119" t="str">
        <f t="shared" si="4"/>
        <v/>
      </c>
      <c r="O40" s="141"/>
      <c r="P40" s="143"/>
      <c r="Q40" s="146"/>
      <c r="R40" s="143"/>
      <c r="S40" s="144"/>
    </row>
    <row r="41" spans="1:19" ht="31.9" customHeight="1" x14ac:dyDescent="0.15">
      <c r="A41" s="17" t="s">
        <v>34</v>
      </c>
      <c r="B41" s="119" t="str">
        <f t="shared" si="2"/>
        <v/>
      </c>
      <c r="C41" s="141"/>
      <c r="D41" s="143"/>
      <c r="E41" s="146"/>
      <c r="F41" s="143"/>
      <c r="G41" s="144"/>
      <c r="H41" s="119" t="str">
        <f t="shared" si="3"/>
        <v/>
      </c>
      <c r="I41" s="147"/>
      <c r="J41" s="153"/>
      <c r="K41" s="154"/>
      <c r="L41" s="153"/>
      <c r="M41" s="155"/>
      <c r="N41" s="119" t="str">
        <f t="shared" si="4"/>
        <v/>
      </c>
      <c r="O41" s="147"/>
      <c r="P41" s="153"/>
      <c r="Q41" s="154"/>
      <c r="R41" s="153"/>
      <c r="S41" s="155"/>
    </row>
    <row r="42" spans="1:19" ht="30" customHeight="1" x14ac:dyDescent="0.15">
      <c r="A42" s="10" t="s">
        <v>12</v>
      </c>
      <c r="B42" s="156" t="str">
        <f t="shared" ref="B42:S42" si="5">IF(SUM(B16:B41)=0,"",SUM(B16:B41))</f>
        <v/>
      </c>
      <c r="C42" s="157" t="str">
        <f t="shared" si="5"/>
        <v/>
      </c>
      <c r="D42" s="158" t="str">
        <f t="shared" si="5"/>
        <v/>
      </c>
      <c r="E42" s="159" t="str">
        <f t="shared" si="5"/>
        <v/>
      </c>
      <c r="F42" s="159" t="str">
        <f t="shared" si="5"/>
        <v/>
      </c>
      <c r="G42" s="160" t="str">
        <f t="shared" si="5"/>
        <v/>
      </c>
      <c r="H42" s="161" t="str">
        <f t="shared" si="5"/>
        <v/>
      </c>
      <c r="I42" s="157" t="str">
        <f t="shared" si="5"/>
        <v/>
      </c>
      <c r="J42" s="158" t="str">
        <f t="shared" si="5"/>
        <v/>
      </c>
      <c r="K42" s="159" t="str">
        <f t="shared" si="5"/>
        <v/>
      </c>
      <c r="L42" s="159" t="str">
        <f t="shared" si="5"/>
        <v/>
      </c>
      <c r="M42" s="160" t="str">
        <f t="shared" si="5"/>
        <v/>
      </c>
      <c r="N42" s="161" t="str">
        <f t="shared" si="5"/>
        <v/>
      </c>
      <c r="O42" s="157" t="str">
        <f t="shared" si="5"/>
        <v/>
      </c>
      <c r="P42" s="158" t="str">
        <f t="shared" si="5"/>
        <v/>
      </c>
      <c r="Q42" s="159" t="str">
        <f t="shared" si="5"/>
        <v/>
      </c>
      <c r="R42" s="159" t="str">
        <f t="shared" si="5"/>
        <v/>
      </c>
      <c r="S42" s="160" t="str">
        <f t="shared" si="5"/>
        <v/>
      </c>
    </row>
    <row r="43" spans="1:19" ht="30" customHeight="1" thickBot="1" x14ac:dyDescent="0.2">
      <c r="A43" s="18" t="s">
        <v>35</v>
      </c>
      <c r="B43" s="162" t="str">
        <f>IF((SUM(B5:B8)-SUM(B13:B14)-SUM(B16:B41))=0,"",(SUM(B5:B8)-SUM(B13:B14)-SUM(B16:B41)))</f>
        <v/>
      </c>
      <c r="C43" s="163"/>
      <c r="D43" s="164" t="str">
        <f>IF((SUM(B5:B8)-SUM(B13:B14)-SUM(B16:B41))=0,"",(SUM(B5:B8)-SUM(B13:B14)-SUM(B16:B41)))</f>
        <v/>
      </c>
      <c r="E43" s="165"/>
      <c r="F43" s="166"/>
      <c r="G43" s="167"/>
      <c r="H43" s="162" t="str">
        <f>IF((SUM(H5:H8)-SUM(H13:H14)-SUM(H16:H41))=0,"",(SUM(H5:H8)-SUM(H13:H14)-SUM(H16:H41)))</f>
        <v/>
      </c>
      <c r="I43" s="163"/>
      <c r="J43" s="164" t="str">
        <f>IF((SUM(H5:H8)-SUM(H13:H14)-SUM(H16:H41))=0,"",(SUM(H5:H8)-SUM(H13:H14)-SUM(H16:H41)))</f>
        <v/>
      </c>
      <c r="K43" s="165"/>
      <c r="L43" s="166"/>
      <c r="M43" s="167"/>
      <c r="N43" s="162" t="str">
        <f>IF((SUM(N5:N8)-SUM(N13:N14)-SUM(N16:N41))=0,"",(SUM(N5:N8)-SUM(N13:N14)-SUM(N16:N41)))</f>
        <v/>
      </c>
      <c r="O43" s="163"/>
      <c r="P43" s="164" t="str">
        <f>IF((SUM(N5:N8)-SUM(N13:N14)-SUM(N16:N41))=0,"",(SUM(N5:N8)-SUM(N13:N14)-SUM(N16:N41)))</f>
        <v/>
      </c>
      <c r="Q43" s="165"/>
      <c r="R43" s="166"/>
      <c r="S43" s="167"/>
    </row>
  </sheetData>
  <sheetProtection algorithmName="SHA-512" hashValue="1EZNR+XSz9v7b01jeZdS1wWLNGyUoGSu+n3Al4g47P90gK63c/0ywMDP4rmlNGw68x3YIYLrmJ7halvzvaOTjQ==" saltValue="SL7AbN5bavyAkmeq5RotMA==" spinCount="100000" sheet="1" objects="1" scenarios="1"/>
  <mergeCells count="18">
    <mergeCell ref="D43:F43"/>
    <mergeCell ref="J43:L43"/>
    <mergeCell ref="P43:R43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11:A12"/>
    <mergeCell ref="A3:A4"/>
  </mergeCells>
  <phoneticPr fontId="2"/>
  <printOptions horizontalCentered="1"/>
  <pageMargins left="0.39370078740157483" right="0.1" top="0.27559055118110237" bottom="0.19685039370078741" header="0.23622047244094491" footer="0.27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3"/>
  <sheetViews>
    <sheetView view="pageBreakPreview" zoomScaleNormal="75" zoomScaleSheetLayoutView="100" workbookViewId="0">
      <pane xSplit="1" ySplit="4" topLeftCell="B5" activePane="bottomRight" state="frozen"/>
      <selection activeCell="N11" sqref="N11:N12"/>
      <selection pane="topRight" activeCell="N11" sqref="N11:N12"/>
      <selection pane="bottomLeft" activeCell="N11" sqref="N11:N12"/>
      <selection pane="bottomRight" sqref="A1:S1"/>
    </sheetView>
  </sheetViews>
  <sheetFormatPr defaultColWidth="9" defaultRowHeight="14.25" x14ac:dyDescent="0.15"/>
  <cols>
    <col min="1" max="1" width="15.25" style="19" customWidth="1"/>
    <col min="2" max="2" width="16.75" style="19" customWidth="1"/>
    <col min="3" max="4" width="13.75" style="5" customWidth="1"/>
    <col min="5" max="5" width="13.625" style="5" customWidth="1"/>
    <col min="6" max="6" width="13.75" style="5" customWidth="1"/>
    <col min="7" max="7" width="13.625" style="5" customWidth="1"/>
    <col min="8" max="8" width="16.75" style="19" customWidth="1"/>
    <col min="9" max="9" width="13.75" style="5" customWidth="1"/>
    <col min="10" max="10" width="13.625" style="5" customWidth="1"/>
    <col min="11" max="13" width="13.75" style="5" customWidth="1"/>
    <col min="14" max="14" width="16.75" style="19" customWidth="1"/>
    <col min="15" max="19" width="13.75" style="5" customWidth="1"/>
    <col min="20" max="16384" width="9" style="5"/>
  </cols>
  <sheetData>
    <row r="1" spans="1:19" s="3" customFormat="1" ht="25.15" customHeight="1" x14ac:dyDescent="0.2">
      <c r="A1" s="90" t="str">
        <f>IF('集計表1-3月'!$A$1="","",'集計表1-3月'!$A$1)</f>
        <v>月別集計表（令和   年分）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05"/>
      <c r="S1" s="105"/>
    </row>
    <row r="2" spans="1:19" ht="13.15" customHeight="1" thickBot="1" x14ac:dyDescent="0.2">
      <c r="A2" s="4"/>
      <c r="B2" s="4"/>
      <c r="H2" s="4"/>
      <c r="N2" s="4"/>
    </row>
    <row r="3" spans="1:19" ht="27" customHeight="1" x14ac:dyDescent="0.15">
      <c r="A3" s="85" t="s">
        <v>0</v>
      </c>
      <c r="B3" s="82" t="s">
        <v>36</v>
      </c>
      <c r="C3" s="108"/>
      <c r="D3" s="108"/>
      <c r="E3" s="108"/>
      <c r="F3" s="109"/>
      <c r="G3" s="110"/>
      <c r="H3" s="82" t="s">
        <v>37</v>
      </c>
      <c r="I3" s="108"/>
      <c r="J3" s="108"/>
      <c r="K3" s="108"/>
      <c r="L3" s="109"/>
      <c r="M3" s="110"/>
      <c r="N3" s="82" t="s">
        <v>38</v>
      </c>
      <c r="O3" s="108"/>
      <c r="P3" s="108"/>
      <c r="Q3" s="108"/>
      <c r="R3" s="109"/>
      <c r="S3" s="110"/>
    </row>
    <row r="4" spans="1:19" ht="26.45" customHeight="1" x14ac:dyDescent="0.15">
      <c r="A4" s="111"/>
      <c r="B4" s="112" t="s">
        <v>4</v>
      </c>
      <c r="C4" s="113" t="s">
        <v>5</v>
      </c>
      <c r="D4" s="114" t="s">
        <v>6</v>
      </c>
      <c r="E4" s="115"/>
      <c r="F4" s="114" t="s">
        <v>7</v>
      </c>
      <c r="G4" s="168"/>
      <c r="H4" s="112" t="s">
        <v>4</v>
      </c>
      <c r="I4" s="113" t="s">
        <v>5</v>
      </c>
      <c r="J4" s="114" t="s">
        <v>6</v>
      </c>
      <c r="K4" s="115"/>
      <c r="L4" s="114" t="s">
        <v>7</v>
      </c>
      <c r="M4" s="116"/>
      <c r="N4" s="112" t="s">
        <v>4</v>
      </c>
      <c r="O4" s="113" t="s">
        <v>5</v>
      </c>
      <c r="P4" s="114" t="s">
        <v>6</v>
      </c>
      <c r="Q4" s="115"/>
      <c r="R4" s="114" t="s">
        <v>7</v>
      </c>
      <c r="S4" s="116"/>
    </row>
    <row r="5" spans="1:19" ht="31.9" customHeight="1" x14ac:dyDescent="0.15">
      <c r="A5" s="8" t="s">
        <v>39</v>
      </c>
      <c r="B5" s="119" t="str">
        <f>IF((SUM(C5:D5)+F5)=0,"",(SUM(C5:D5)+F5))</f>
        <v/>
      </c>
      <c r="C5" s="120"/>
      <c r="D5" s="121"/>
      <c r="E5" s="169"/>
      <c r="F5" s="121"/>
      <c r="G5" s="80"/>
      <c r="H5" s="119" t="str">
        <f>IF((SUM(I5:J5)+L5)=0,"",(SUM(I5:J5)+L5))</f>
        <v/>
      </c>
      <c r="I5" s="120"/>
      <c r="J5" s="121"/>
      <c r="K5" s="169"/>
      <c r="L5" s="121"/>
      <c r="M5" s="79"/>
      <c r="N5" s="119" t="str">
        <f>IF((SUM(O5:P5)+R5)=0,"",(SUM(O5:P5)+R5))</f>
        <v/>
      </c>
      <c r="O5" s="120"/>
      <c r="P5" s="121"/>
      <c r="Q5" s="169"/>
      <c r="R5" s="121"/>
      <c r="S5" s="79"/>
    </row>
    <row r="6" spans="1:19" ht="31.9" customHeight="1" x14ac:dyDescent="0.15">
      <c r="A6" s="15" t="str">
        <f>IF('集計表1-3月'!$A$6="","",'集計表1-3月'!$A$6)</f>
        <v>掛売上</v>
      </c>
      <c r="B6" s="119" t="str">
        <f>IF((SUM(C6:D6)+F6)=0,"",(SUM(C6:D6)+F6))</f>
        <v/>
      </c>
      <c r="C6" s="120"/>
      <c r="D6" s="121"/>
      <c r="E6" s="169"/>
      <c r="F6" s="121"/>
      <c r="G6" s="79"/>
      <c r="H6" s="119" t="str">
        <f>IF((SUM(I6:J6)+L6)=0,"",(SUM(I6:J6)+L6))</f>
        <v/>
      </c>
      <c r="I6" s="120"/>
      <c r="J6" s="121"/>
      <c r="K6" s="169"/>
      <c r="L6" s="121"/>
      <c r="M6" s="79"/>
      <c r="N6" s="119" t="str">
        <f>IF((SUM(O6:P6)+R6)=0,"",(SUM(O6:P6)+R6))</f>
        <v/>
      </c>
      <c r="O6" s="120"/>
      <c r="P6" s="121"/>
      <c r="Q6" s="169"/>
      <c r="R6" s="121"/>
      <c r="S6" s="79"/>
    </row>
    <row r="7" spans="1:19" ht="31.9" customHeight="1" x14ac:dyDescent="0.15">
      <c r="A7" s="8" t="s">
        <v>10</v>
      </c>
      <c r="B7" s="119" t="str">
        <f>IF((SUM(C7:D7)+F7)=0,"",(SUM(C7:D7)+F7))</f>
        <v/>
      </c>
      <c r="C7" s="120"/>
      <c r="D7" s="121"/>
      <c r="E7" s="169"/>
      <c r="F7" s="121"/>
      <c r="G7" s="79"/>
      <c r="H7" s="119" t="str">
        <f>IF((SUM(I7:J7)+L7)=0,"",(SUM(I7:J7)+L7))</f>
        <v/>
      </c>
      <c r="I7" s="120"/>
      <c r="J7" s="121"/>
      <c r="K7" s="169"/>
      <c r="L7" s="121"/>
      <c r="M7" s="79"/>
      <c r="N7" s="119" t="str">
        <f>IF((SUM(O7:P7)+R7)=0,"",(SUM(O7:P7)+R7))</f>
        <v/>
      </c>
      <c r="O7" s="120"/>
      <c r="P7" s="121"/>
      <c r="Q7" s="169"/>
      <c r="R7" s="121"/>
      <c r="S7" s="79"/>
    </row>
    <row r="8" spans="1:19" ht="31.9" customHeight="1" x14ac:dyDescent="0.15">
      <c r="A8" s="8" t="s">
        <v>11</v>
      </c>
      <c r="B8" s="119" t="str">
        <f>IF((SUM(C8:D8)+F8)=0,"",(SUM(C8:D8)+F8))</f>
        <v/>
      </c>
      <c r="C8" s="120"/>
      <c r="D8" s="121"/>
      <c r="E8" s="169"/>
      <c r="F8" s="121"/>
      <c r="G8" s="79"/>
      <c r="H8" s="119" t="str">
        <f>IF((SUM(I8:J8)+L8)=0,"",(SUM(I8:J8)+L8))</f>
        <v/>
      </c>
      <c r="I8" s="120"/>
      <c r="J8" s="121"/>
      <c r="K8" s="169"/>
      <c r="L8" s="121"/>
      <c r="M8" s="79"/>
      <c r="N8" s="119" t="str">
        <f>IF((SUM(O8:P8)+R8)=0,"",(SUM(O8:P8)+R8))</f>
        <v/>
      </c>
      <c r="O8" s="120"/>
      <c r="P8" s="121"/>
      <c r="Q8" s="169"/>
      <c r="R8" s="121"/>
      <c r="S8" s="79"/>
    </row>
    <row r="9" spans="1:19" ht="30" customHeight="1" x14ac:dyDescent="0.15">
      <c r="A9" s="10" t="s">
        <v>12</v>
      </c>
      <c r="B9" s="106" t="str">
        <f t="shared" ref="B9:S9" si="0">IF(SUM(B5:B8)=0,"",SUM(B5:B8))</f>
        <v/>
      </c>
      <c r="C9" s="123" t="str">
        <f t="shared" si="0"/>
        <v/>
      </c>
      <c r="D9" s="107" t="str">
        <f t="shared" si="0"/>
        <v/>
      </c>
      <c r="E9" s="124" t="str">
        <f t="shared" si="0"/>
        <v/>
      </c>
      <c r="F9" s="125" t="str">
        <f t="shared" si="0"/>
        <v/>
      </c>
      <c r="G9" s="75" t="str">
        <f t="shared" si="0"/>
        <v/>
      </c>
      <c r="H9" s="106" t="str">
        <f t="shared" si="0"/>
        <v/>
      </c>
      <c r="I9" s="123" t="str">
        <f t="shared" si="0"/>
        <v/>
      </c>
      <c r="J9" s="107" t="str">
        <f t="shared" si="0"/>
        <v/>
      </c>
      <c r="K9" s="124" t="str">
        <f t="shared" si="0"/>
        <v/>
      </c>
      <c r="L9" s="107" t="str">
        <f t="shared" si="0"/>
        <v/>
      </c>
      <c r="M9" s="75" t="str">
        <f t="shared" si="0"/>
        <v/>
      </c>
      <c r="N9" s="106" t="str">
        <f t="shared" si="0"/>
        <v/>
      </c>
      <c r="O9" s="123" t="str">
        <f t="shared" si="0"/>
        <v/>
      </c>
      <c r="P9" s="107" t="str">
        <f t="shared" si="0"/>
        <v/>
      </c>
      <c r="Q9" s="124" t="str">
        <f t="shared" si="0"/>
        <v/>
      </c>
      <c r="R9" s="107" t="str">
        <f t="shared" si="0"/>
        <v/>
      </c>
      <c r="S9" s="75" t="str">
        <f t="shared" si="0"/>
        <v/>
      </c>
    </row>
    <row r="10" spans="1:19" ht="4.9000000000000004" customHeight="1" x14ac:dyDescent="0.15">
      <c r="A10" s="11"/>
      <c r="B10" s="126"/>
      <c r="C10" s="12"/>
      <c r="D10" s="12"/>
      <c r="E10" s="12"/>
      <c r="F10" s="12"/>
      <c r="G10" s="12"/>
      <c r="H10" s="126"/>
      <c r="I10" s="12"/>
      <c r="J10" s="12"/>
      <c r="K10" s="12"/>
      <c r="L10" s="12"/>
      <c r="M10" s="12"/>
      <c r="N10" s="126"/>
      <c r="O10" s="12"/>
      <c r="P10" s="12"/>
      <c r="Q10" s="12"/>
      <c r="R10" s="12"/>
      <c r="S10" s="12"/>
    </row>
    <row r="11" spans="1:19" ht="16.149999999999999" customHeight="1" x14ac:dyDescent="0.15">
      <c r="A11" s="83" t="s">
        <v>0</v>
      </c>
      <c r="B11" s="86" t="s">
        <v>4</v>
      </c>
      <c r="C11" s="127"/>
      <c r="D11" s="128" t="s">
        <v>6</v>
      </c>
      <c r="E11" s="129"/>
      <c r="F11" s="128" t="s">
        <v>7</v>
      </c>
      <c r="G11" s="130"/>
      <c r="H11" s="86" t="s">
        <v>4</v>
      </c>
      <c r="I11" s="127"/>
      <c r="J11" s="128" t="s">
        <v>6</v>
      </c>
      <c r="K11" s="129"/>
      <c r="L11" s="128" t="s">
        <v>7</v>
      </c>
      <c r="M11" s="130"/>
      <c r="N11" s="88" t="s">
        <v>4</v>
      </c>
      <c r="O11" s="127"/>
      <c r="P11" s="131" t="s">
        <v>6</v>
      </c>
      <c r="Q11" s="132"/>
      <c r="R11" s="131" t="s">
        <v>7</v>
      </c>
      <c r="S11" s="133"/>
    </row>
    <row r="12" spans="1:19" ht="26.25" x14ac:dyDescent="0.15">
      <c r="A12" s="111"/>
      <c r="B12" s="134"/>
      <c r="C12" s="113" t="s">
        <v>5</v>
      </c>
      <c r="D12" s="135" t="s">
        <v>13</v>
      </c>
      <c r="E12" s="135" t="s">
        <v>66</v>
      </c>
      <c r="F12" s="135" t="s">
        <v>13</v>
      </c>
      <c r="G12" s="135" t="s">
        <v>66</v>
      </c>
      <c r="H12" s="134"/>
      <c r="I12" s="113" t="s">
        <v>5</v>
      </c>
      <c r="J12" s="135" t="s">
        <v>13</v>
      </c>
      <c r="K12" s="135" t="s">
        <v>66</v>
      </c>
      <c r="L12" s="135" t="s">
        <v>13</v>
      </c>
      <c r="M12" s="135" t="s">
        <v>66</v>
      </c>
      <c r="N12" s="89"/>
      <c r="O12" s="113" t="s">
        <v>5</v>
      </c>
      <c r="P12" s="135" t="s">
        <v>13</v>
      </c>
      <c r="Q12" s="135" t="s">
        <v>66</v>
      </c>
      <c r="R12" s="135" t="s">
        <v>13</v>
      </c>
      <c r="S12" s="136" t="s">
        <v>66</v>
      </c>
    </row>
    <row r="13" spans="1:19" ht="31.9" customHeight="1" x14ac:dyDescent="0.15">
      <c r="A13" s="15" t="s">
        <v>14</v>
      </c>
      <c r="B13" s="119" t="str">
        <f>IF(SUM(C13:G13)=0,"",SUM(C13:G13))</f>
        <v/>
      </c>
      <c r="C13" s="137"/>
      <c r="D13" s="138"/>
      <c r="E13" s="139"/>
      <c r="F13" s="138"/>
      <c r="G13" s="140"/>
      <c r="H13" s="119" t="str">
        <f>IF(SUM(I13:M13)=0,"",SUM(I13:M13))</f>
        <v/>
      </c>
      <c r="I13" s="137"/>
      <c r="J13" s="138"/>
      <c r="K13" s="139"/>
      <c r="L13" s="138"/>
      <c r="M13" s="140"/>
      <c r="N13" s="119" t="str">
        <f>IF(SUM(O13:S13)=0,"",SUM(O13:S13))</f>
        <v/>
      </c>
      <c r="O13" s="137"/>
      <c r="P13" s="138"/>
      <c r="Q13" s="139"/>
      <c r="R13" s="138"/>
      <c r="S13" s="140"/>
    </row>
    <row r="14" spans="1:19" ht="31.9" customHeight="1" x14ac:dyDescent="0.15">
      <c r="A14" s="15" t="str">
        <f>IF('集計表1-3月'!$A$14="","",'集計表1-3月'!$A$14)</f>
        <v>掛仕入</v>
      </c>
      <c r="B14" s="119" t="str">
        <f>IF(SUM(C14:G14)=0,"",SUM(C14:G14))</f>
        <v/>
      </c>
      <c r="C14" s="137"/>
      <c r="D14" s="138"/>
      <c r="E14" s="139"/>
      <c r="F14" s="138"/>
      <c r="G14" s="140"/>
      <c r="H14" s="119" t="str">
        <f>IF(SUM(I14:M14)=0,"",SUM(I14:M14))</f>
        <v/>
      </c>
      <c r="I14" s="137"/>
      <c r="J14" s="138"/>
      <c r="K14" s="139"/>
      <c r="L14" s="138"/>
      <c r="M14" s="140"/>
      <c r="N14" s="119" t="str">
        <f>IF(SUM(O14:S14)=0,"",SUM(O14:S14))</f>
        <v/>
      </c>
      <c r="O14" s="137"/>
      <c r="P14" s="138"/>
      <c r="Q14" s="139"/>
      <c r="R14" s="138"/>
      <c r="S14" s="140"/>
    </row>
    <row r="15" spans="1:19" ht="30" customHeight="1" x14ac:dyDescent="0.15">
      <c r="A15" s="10" t="s">
        <v>12</v>
      </c>
      <c r="B15" s="119" t="str">
        <f t="shared" ref="B15:S15" si="1">IF(SUM(B13:B14)=0,"",SUM(B13:B14))</f>
        <v/>
      </c>
      <c r="C15" s="123" t="str">
        <f t="shared" si="1"/>
        <v/>
      </c>
      <c r="D15" s="107" t="str">
        <f t="shared" si="1"/>
        <v/>
      </c>
      <c r="E15" s="125" t="str">
        <f t="shared" si="1"/>
        <v/>
      </c>
      <c r="F15" s="107" t="str">
        <f t="shared" si="1"/>
        <v/>
      </c>
      <c r="G15" s="76" t="str">
        <f t="shared" si="1"/>
        <v/>
      </c>
      <c r="H15" s="119" t="str">
        <f t="shared" si="1"/>
        <v/>
      </c>
      <c r="I15" s="123" t="str">
        <f t="shared" si="1"/>
        <v/>
      </c>
      <c r="J15" s="107" t="str">
        <f t="shared" si="1"/>
        <v/>
      </c>
      <c r="K15" s="125" t="str">
        <f t="shared" si="1"/>
        <v/>
      </c>
      <c r="L15" s="107" t="str">
        <f t="shared" si="1"/>
        <v/>
      </c>
      <c r="M15" s="76" t="str">
        <f t="shared" si="1"/>
        <v/>
      </c>
      <c r="N15" s="119" t="str">
        <f t="shared" si="1"/>
        <v/>
      </c>
      <c r="O15" s="123" t="str">
        <f t="shared" si="1"/>
        <v/>
      </c>
      <c r="P15" s="107" t="str">
        <f t="shared" si="1"/>
        <v/>
      </c>
      <c r="Q15" s="125" t="str">
        <f t="shared" si="1"/>
        <v/>
      </c>
      <c r="R15" s="107" t="str">
        <f t="shared" si="1"/>
        <v/>
      </c>
      <c r="S15" s="76" t="str">
        <f t="shared" si="1"/>
        <v/>
      </c>
    </row>
    <row r="16" spans="1:19" ht="31.9" customHeight="1" x14ac:dyDescent="0.15">
      <c r="A16" s="17" t="s">
        <v>16</v>
      </c>
      <c r="B16" s="119" t="str">
        <f>IF(SUM(C16:G16)=0,"",SUM(C16:G16))</f>
        <v/>
      </c>
      <c r="C16" s="141"/>
      <c r="D16" s="142"/>
      <c r="E16" s="142"/>
      <c r="F16" s="143"/>
      <c r="G16" s="144"/>
      <c r="H16" s="119" t="str">
        <f>IF(SUM(I16:M16)=0,"",SUM(I16:M16))</f>
        <v/>
      </c>
      <c r="I16" s="141"/>
      <c r="J16" s="142"/>
      <c r="K16" s="142"/>
      <c r="L16" s="143"/>
      <c r="M16" s="144"/>
      <c r="N16" s="119" t="str">
        <f>IF(SUM(O16:S16)=0,"",SUM(O16:S16))</f>
        <v/>
      </c>
      <c r="O16" s="141"/>
      <c r="P16" s="142"/>
      <c r="Q16" s="142"/>
      <c r="R16" s="143"/>
      <c r="S16" s="144"/>
    </row>
    <row r="17" spans="1:19" ht="31.9" customHeight="1" x14ac:dyDescent="0.15">
      <c r="A17" s="17" t="s">
        <v>17</v>
      </c>
      <c r="B17" s="119" t="str">
        <f t="shared" ref="B17:B41" si="2">IF(SUM(C17:G17)=0,"",SUM(C17:G17))</f>
        <v/>
      </c>
      <c r="C17" s="141"/>
      <c r="D17" s="142"/>
      <c r="E17" s="142"/>
      <c r="F17" s="143"/>
      <c r="G17" s="144"/>
      <c r="H17" s="119" t="str">
        <f t="shared" ref="H17:H41" si="3">IF(SUM(I17:M17)=0,"",SUM(I17:M17))</f>
        <v/>
      </c>
      <c r="I17" s="141"/>
      <c r="J17" s="142"/>
      <c r="K17" s="142"/>
      <c r="L17" s="143"/>
      <c r="M17" s="144"/>
      <c r="N17" s="119" t="str">
        <f t="shared" ref="N17:N41" si="4">IF(SUM(O17:S17)=0,"",SUM(O17:S17))</f>
        <v/>
      </c>
      <c r="O17" s="141"/>
      <c r="P17" s="142"/>
      <c r="Q17" s="142"/>
      <c r="R17" s="143"/>
      <c r="S17" s="144"/>
    </row>
    <row r="18" spans="1:19" ht="31.9" customHeight="1" x14ac:dyDescent="0.15">
      <c r="A18" s="17" t="s">
        <v>18</v>
      </c>
      <c r="B18" s="119" t="str">
        <f t="shared" si="2"/>
        <v/>
      </c>
      <c r="C18" s="145"/>
      <c r="D18" s="142"/>
      <c r="E18" s="142"/>
      <c r="F18" s="143"/>
      <c r="G18" s="144"/>
      <c r="H18" s="119" t="str">
        <f t="shared" si="3"/>
        <v/>
      </c>
      <c r="I18" s="145"/>
      <c r="J18" s="142"/>
      <c r="K18" s="142"/>
      <c r="L18" s="143"/>
      <c r="M18" s="144"/>
      <c r="N18" s="119" t="str">
        <f t="shared" si="4"/>
        <v/>
      </c>
      <c r="O18" s="145"/>
      <c r="P18" s="142"/>
      <c r="Q18" s="142"/>
      <c r="R18" s="143"/>
      <c r="S18" s="144"/>
    </row>
    <row r="19" spans="1:19" ht="31.9" customHeight="1" x14ac:dyDescent="0.15">
      <c r="A19" s="17" t="s">
        <v>19</v>
      </c>
      <c r="B19" s="119" t="str">
        <f t="shared" si="2"/>
        <v/>
      </c>
      <c r="C19" s="141"/>
      <c r="D19" s="142"/>
      <c r="E19" s="142"/>
      <c r="F19" s="143"/>
      <c r="G19" s="144"/>
      <c r="H19" s="119" t="str">
        <f t="shared" si="3"/>
        <v/>
      </c>
      <c r="I19" s="141"/>
      <c r="J19" s="142"/>
      <c r="K19" s="142"/>
      <c r="L19" s="143"/>
      <c r="M19" s="144"/>
      <c r="N19" s="119" t="str">
        <f t="shared" si="4"/>
        <v/>
      </c>
      <c r="O19" s="141"/>
      <c r="P19" s="142"/>
      <c r="Q19" s="142"/>
      <c r="R19" s="143"/>
      <c r="S19" s="144"/>
    </row>
    <row r="20" spans="1:19" ht="31.9" customHeight="1" x14ac:dyDescent="0.15">
      <c r="A20" s="17" t="s">
        <v>20</v>
      </c>
      <c r="B20" s="119" t="str">
        <f t="shared" si="2"/>
        <v/>
      </c>
      <c r="C20" s="141"/>
      <c r="D20" s="143"/>
      <c r="E20" s="146"/>
      <c r="F20" s="143"/>
      <c r="G20" s="144"/>
      <c r="H20" s="119" t="str">
        <f t="shared" si="3"/>
        <v/>
      </c>
      <c r="I20" s="141"/>
      <c r="J20" s="143"/>
      <c r="K20" s="146"/>
      <c r="L20" s="143"/>
      <c r="M20" s="144"/>
      <c r="N20" s="119" t="str">
        <f t="shared" si="4"/>
        <v/>
      </c>
      <c r="O20" s="141"/>
      <c r="P20" s="143"/>
      <c r="Q20" s="146"/>
      <c r="R20" s="143"/>
      <c r="S20" s="144"/>
    </row>
    <row r="21" spans="1:19" ht="31.9" customHeight="1" x14ac:dyDescent="0.15">
      <c r="A21" s="17" t="s">
        <v>21</v>
      </c>
      <c r="B21" s="119" t="str">
        <f t="shared" si="2"/>
        <v/>
      </c>
      <c r="C21" s="141"/>
      <c r="D21" s="143"/>
      <c r="E21" s="146"/>
      <c r="F21" s="143"/>
      <c r="G21" s="144"/>
      <c r="H21" s="119" t="str">
        <f t="shared" si="3"/>
        <v/>
      </c>
      <c r="I21" s="141"/>
      <c r="J21" s="143"/>
      <c r="K21" s="146"/>
      <c r="L21" s="143"/>
      <c r="M21" s="144"/>
      <c r="N21" s="119" t="str">
        <f t="shared" si="4"/>
        <v/>
      </c>
      <c r="O21" s="141"/>
      <c r="P21" s="143"/>
      <c r="Q21" s="146"/>
      <c r="R21" s="143"/>
      <c r="S21" s="144"/>
    </row>
    <row r="22" spans="1:19" ht="31.9" customHeight="1" x14ac:dyDescent="0.15">
      <c r="A22" s="17" t="s">
        <v>22</v>
      </c>
      <c r="B22" s="119" t="str">
        <f t="shared" si="2"/>
        <v/>
      </c>
      <c r="C22" s="141"/>
      <c r="D22" s="143"/>
      <c r="E22" s="146"/>
      <c r="F22" s="143"/>
      <c r="G22" s="144"/>
      <c r="H22" s="119" t="str">
        <f t="shared" si="3"/>
        <v/>
      </c>
      <c r="I22" s="141"/>
      <c r="J22" s="143"/>
      <c r="K22" s="146"/>
      <c r="L22" s="143"/>
      <c r="M22" s="144"/>
      <c r="N22" s="119" t="str">
        <f t="shared" si="4"/>
        <v/>
      </c>
      <c r="O22" s="141"/>
      <c r="P22" s="143"/>
      <c r="Q22" s="146"/>
      <c r="R22" s="143"/>
      <c r="S22" s="144"/>
    </row>
    <row r="23" spans="1:19" ht="31.9" customHeight="1" x14ac:dyDescent="0.15">
      <c r="A23" s="73" t="s">
        <v>23</v>
      </c>
      <c r="B23" s="119" t="str">
        <f t="shared" si="2"/>
        <v/>
      </c>
      <c r="C23" s="147"/>
      <c r="D23" s="142"/>
      <c r="E23" s="142"/>
      <c r="F23" s="142"/>
      <c r="G23" s="148"/>
      <c r="H23" s="119" t="str">
        <f t="shared" si="3"/>
        <v/>
      </c>
      <c r="I23" s="147"/>
      <c r="J23" s="142"/>
      <c r="K23" s="142"/>
      <c r="L23" s="142"/>
      <c r="M23" s="148"/>
      <c r="N23" s="119" t="str">
        <f t="shared" si="4"/>
        <v/>
      </c>
      <c r="O23" s="147"/>
      <c r="P23" s="142"/>
      <c r="Q23" s="142"/>
      <c r="R23" s="142"/>
      <c r="S23" s="148"/>
    </row>
    <row r="24" spans="1:19" ht="31.9" customHeight="1" x14ac:dyDescent="0.15">
      <c r="A24" s="17" t="s">
        <v>24</v>
      </c>
      <c r="B24" s="119" t="str">
        <f t="shared" si="2"/>
        <v/>
      </c>
      <c r="C24" s="145"/>
      <c r="D24" s="142"/>
      <c r="E24" s="142"/>
      <c r="F24" s="143"/>
      <c r="G24" s="144"/>
      <c r="H24" s="119" t="str">
        <f t="shared" si="3"/>
        <v/>
      </c>
      <c r="I24" s="145"/>
      <c r="J24" s="142"/>
      <c r="K24" s="142"/>
      <c r="L24" s="143"/>
      <c r="M24" s="144"/>
      <c r="N24" s="119" t="str">
        <f t="shared" si="4"/>
        <v/>
      </c>
      <c r="O24" s="145"/>
      <c r="P24" s="142"/>
      <c r="Q24" s="142"/>
      <c r="R24" s="143"/>
      <c r="S24" s="144"/>
    </row>
    <row r="25" spans="1:19" ht="31.9" customHeight="1" x14ac:dyDescent="0.15">
      <c r="A25" s="17" t="s">
        <v>25</v>
      </c>
      <c r="B25" s="119" t="str">
        <f t="shared" si="2"/>
        <v/>
      </c>
      <c r="C25" s="145"/>
      <c r="D25" s="143"/>
      <c r="E25" s="146"/>
      <c r="F25" s="143"/>
      <c r="G25" s="144"/>
      <c r="H25" s="119" t="str">
        <f t="shared" si="3"/>
        <v/>
      </c>
      <c r="I25" s="145"/>
      <c r="J25" s="143"/>
      <c r="K25" s="146"/>
      <c r="L25" s="143"/>
      <c r="M25" s="144"/>
      <c r="N25" s="119" t="str">
        <f t="shared" si="4"/>
        <v/>
      </c>
      <c r="O25" s="145"/>
      <c r="P25" s="143"/>
      <c r="Q25" s="146"/>
      <c r="R25" s="143"/>
      <c r="S25" s="144"/>
    </row>
    <row r="26" spans="1:19" ht="31.9" customHeight="1" x14ac:dyDescent="0.15">
      <c r="A26" s="73" t="s">
        <v>26</v>
      </c>
      <c r="B26" s="119" t="str">
        <f t="shared" si="2"/>
        <v/>
      </c>
      <c r="C26" s="147"/>
      <c r="D26" s="142"/>
      <c r="E26" s="142"/>
      <c r="F26" s="142"/>
      <c r="G26" s="148"/>
      <c r="H26" s="119" t="str">
        <f t="shared" si="3"/>
        <v/>
      </c>
      <c r="I26" s="147"/>
      <c r="J26" s="142"/>
      <c r="K26" s="142"/>
      <c r="L26" s="142"/>
      <c r="M26" s="148"/>
      <c r="N26" s="119" t="str">
        <f t="shared" si="4"/>
        <v/>
      </c>
      <c r="O26" s="147"/>
      <c r="P26" s="142"/>
      <c r="Q26" s="142"/>
      <c r="R26" s="142"/>
      <c r="S26" s="148"/>
    </row>
    <row r="27" spans="1:19" ht="31.9" customHeight="1" x14ac:dyDescent="0.15">
      <c r="A27" s="17" t="s">
        <v>27</v>
      </c>
      <c r="B27" s="119" t="str">
        <f>IF(SUM(C27:G27)=0,"",SUM(C27:G27))</f>
        <v/>
      </c>
      <c r="C27" s="141"/>
      <c r="D27" s="143"/>
      <c r="E27" s="146"/>
      <c r="F27" s="143"/>
      <c r="G27" s="144"/>
      <c r="H27" s="119" t="str">
        <f t="shared" si="3"/>
        <v/>
      </c>
      <c r="I27" s="141"/>
      <c r="J27" s="143"/>
      <c r="K27" s="146"/>
      <c r="L27" s="143"/>
      <c r="M27" s="144"/>
      <c r="N27" s="119" t="str">
        <f t="shared" si="4"/>
        <v/>
      </c>
      <c r="O27" s="141"/>
      <c r="P27" s="143"/>
      <c r="Q27" s="146"/>
      <c r="R27" s="143"/>
      <c r="S27" s="144"/>
    </row>
    <row r="28" spans="1:19" ht="31.9" customHeight="1" x14ac:dyDescent="0.15">
      <c r="A28" s="17" t="s">
        <v>28</v>
      </c>
      <c r="B28" s="119" t="str">
        <f t="shared" si="2"/>
        <v/>
      </c>
      <c r="C28" s="141"/>
      <c r="D28" s="142"/>
      <c r="E28" s="142"/>
      <c r="F28" s="143"/>
      <c r="G28" s="144"/>
      <c r="H28" s="119" t="str">
        <f t="shared" si="3"/>
        <v/>
      </c>
      <c r="I28" s="141"/>
      <c r="J28" s="142"/>
      <c r="K28" s="142"/>
      <c r="L28" s="143"/>
      <c r="M28" s="144"/>
      <c r="N28" s="119" t="str">
        <f t="shared" si="4"/>
        <v/>
      </c>
      <c r="O28" s="141"/>
      <c r="P28" s="142"/>
      <c r="Q28" s="142"/>
      <c r="R28" s="143"/>
      <c r="S28" s="144"/>
    </row>
    <row r="29" spans="1:19" ht="31.9" customHeight="1" x14ac:dyDescent="0.15">
      <c r="A29" s="17" t="s">
        <v>29</v>
      </c>
      <c r="B29" s="119" t="str">
        <f t="shared" si="2"/>
        <v/>
      </c>
      <c r="C29" s="141"/>
      <c r="D29" s="142"/>
      <c r="E29" s="142"/>
      <c r="F29" s="143"/>
      <c r="G29" s="144"/>
      <c r="H29" s="119" t="str">
        <f t="shared" si="3"/>
        <v/>
      </c>
      <c r="I29" s="141"/>
      <c r="J29" s="142"/>
      <c r="K29" s="142"/>
      <c r="L29" s="143"/>
      <c r="M29" s="144"/>
      <c r="N29" s="119" t="str">
        <f t="shared" si="4"/>
        <v/>
      </c>
      <c r="O29" s="141"/>
      <c r="P29" s="142"/>
      <c r="Q29" s="142"/>
      <c r="R29" s="143"/>
      <c r="S29" s="144"/>
    </row>
    <row r="30" spans="1:19" ht="31.9" customHeight="1" x14ac:dyDescent="0.15">
      <c r="A30" s="73" t="s">
        <v>30</v>
      </c>
      <c r="B30" s="119" t="str">
        <f t="shared" si="2"/>
        <v/>
      </c>
      <c r="C30" s="147"/>
      <c r="D30" s="142"/>
      <c r="E30" s="142"/>
      <c r="F30" s="142"/>
      <c r="G30" s="148"/>
      <c r="H30" s="119" t="str">
        <f t="shared" si="3"/>
        <v/>
      </c>
      <c r="I30" s="147"/>
      <c r="J30" s="142"/>
      <c r="K30" s="142"/>
      <c r="L30" s="142"/>
      <c r="M30" s="148"/>
      <c r="N30" s="119" t="str">
        <f t="shared" si="4"/>
        <v/>
      </c>
      <c r="O30" s="147"/>
      <c r="P30" s="142"/>
      <c r="Q30" s="142"/>
      <c r="R30" s="142"/>
      <c r="S30" s="148"/>
    </row>
    <row r="31" spans="1:19" ht="31.9" customHeight="1" x14ac:dyDescent="0.15">
      <c r="A31" s="17" t="s">
        <v>31</v>
      </c>
      <c r="B31" s="119" t="str">
        <f t="shared" si="2"/>
        <v/>
      </c>
      <c r="C31" s="141"/>
      <c r="D31" s="142"/>
      <c r="E31" s="142"/>
      <c r="F31" s="143"/>
      <c r="G31" s="144"/>
      <c r="H31" s="119" t="str">
        <f t="shared" si="3"/>
        <v/>
      </c>
      <c r="I31" s="141"/>
      <c r="J31" s="142"/>
      <c r="K31" s="142"/>
      <c r="L31" s="143"/>
      <c r="M31" s="144"/>
      <c r="N31" s="119" t="str">
        <f t="shared" si="4"/>
        <v/>
      </c>
      <c r="O31" s="141"/>
      <c r="P31" s="142"/>
      <c r="Q31" s="142"/>
      <c r="R31" s="143"/>
      <c r="S31" s="144"/>
    </row>
    <row r="32" spans="1:19" ht="31.9" customHeight="1" x14ac:dyDescent="0.15">
      <c r="A32" s="73" t="s">
        <v>32</v>
      </c>
      <c r="B32" s="119" t="str">
        <f t="shared" si="2"/>
        <v/>
      </c>
      <c r="C32" s="147"/>
      <c r="D32" s="142"/>
      <c r="E32" s="142"/>
      <c r="F32" s="142"/>
      <c r="G32" s="148"/>
      <c r="H32" s="119" t="str">
        <f t="shared" si="3"/>
        <v/>
      </c>
      <c r="I32" s="147"/>
      <c r="J32" s="142"/>
      <c r="K32" s="142"/>
      <c r="L32" s="142"/>
      <c r="M32" s="148"/>
      <c r="N32" s="119" t="str">
        <f t="shared" si="4"/>
        <v/>
      </c>
      <c r="O32" s="147"/>
      <c r="P32" s="142"/>
      <c r="Q32" s="142"/>
      <c r="R32" s="142"/>
      <c r="S32" s="148"/>
    </row>
    <row r="33" spans="1:19" ht="31.9" customHeight="1" x14ac:dyDescent="0.15">
      <c r="A33" s="17" t="s">
        <v>33</v>
      </c>
      <c r="B33" s="119" t="str">
        <f t="shared" si="2"/>
        <v/>
      </c>
      <c r="C33" s="141"/>
      <c r="D33" s="143"/>
      <c r="E33" s="146"/>
      <c r="F33" s="143"/>
      <c r="G33" s="144"/>
      <c r="H33" s="119" t="str">
        <f t="shared" si="3"/>
        <v/>
      </c>
      <c r="I33" s="141"/>
      <c r="J33" s="143"/>
      <c r="K33" s="146"/>
      <c r="L33" s="143"/>
      <c r="M33" s="144"/>
      <c r="N33" s="119" t="str">
        <f t="shared" si="4"/>
        <v/>
      </c>
      <c r="O33" s="141"/>
      <c r="P33" s="143"/>
      <c r="Q33" s="146"/>
      <c r="R33" s="143"/>
      <c r="S33" s="144"/>
    </row>
    <row r="34" spans="1:19" ht="31.5" customHeight="1" x14ac:dyDescent="0.15">
      <c r="A34" s="15" t="s">
        <v>70</v>
      </c>
      <c r="B34" s="119" t="str">
        <f t="shared" si="2"/>
        <v/>
      </c>
      <c r="C34" s="145"/>
      <c r="D34" s="143"/>
      <c r="E34" s="146"/>
      <c r="F34" s="143"/>
      <c r="G34" s="144"/>
      <c r="H34" s="119" t="str">
        <f t="shared" si="3"/>
        <v/>
      </c>
      <c r="I34" s="149"/>
      <c r="J34" s="143"/>
      <c r="K34" s="146"/>
      <c r="L34" s="143"/>
      <c r="M34" s="144"/>
      <c r="N34" s="119" t="str">
        <f t="shared" si="4"/>
        <v/>
      </c>
      <c r="O34" s="149"/>
      <c r="P34" s="143"/>
      <c r="Q34" s="146"/>
      <c r="R34" s="143"/>
      <c r="S34" s="144"/>
    </row>
    <row r="35" spans="1:19" ht="31.5" customHeight="1" x14ac:dyDescent="0.15">
      <c r="A35" s="15" t="s">
        <v>71</v>
      </c>
      <c r="B35" s="119" t="str">
        <f t="shared" si="2"/>
        <v/>
      </c>
      <c r="C35" s="145"/>
      <c r="D35" s="143"/>
      <c r="E35" s="146"/>
      <c r="F35" s="143"/>
      <c r="G35" s="144"/>
      <c r="H35" s="119" t="str">
        <f t="shared" si="3"/>
        <v/>
      </c>
      <c r="I35" s="149"/>
      <c r="J35" s="143"/>
      <c r="K35" s="146"/>
      <c r="L35" s="143"/>
      <c r="M35" s="144"/>
      <c r="N35" s="119" t="str">
        <f t="shared" si="4"/>
        <v/>
      </c>
      <c r="O35" s="149"/>
      <c r="P35" s="143"/>
      <c r="Q35" s="146"/>
      <c r="R35" s="143"/>
      <c r="S35" s="144"/>
    </row>
    <row r="36" spans="1:19" ht="31.5" customHeight="1" x14ac:dyDescent="0.15">
      <c r="A36" s="15" t="s">
        <v>72</v>
      </c>
      <c r="B36" s="119" t="str">
        <f t="shared" si="2"/>
        <v/>
      </c>
      <c r="C36" s="145"/>
      <c r="D36" s="170"/>
      <c r="E36" s="170"/>
      <c r="F36" s="143"/>
      <c r="G36" s="144"/>
      <c r="H36" s="119" t="str">
        <f t="shared" si="3"/>
        <v/>
      </c>
      <c r="I36" s="151"/>
      <c r="J36" s="152"/>
      <c r="K36" s="152"/>
      <c r="L36" s="143"/>
      <c r="M36" s="144"/>
      <c r="N36" s="119" t="str">
        <f t="shared" si="4"/>
        <v/>
      </c>
      <c r="O36" s="151"/>
      <c r="P36" s="152"/>
      <c r="Q36" s="152"/>
      <c r="R36" s="143"/>
      <c r="S36" s="144"/>
    </row>
    <row r="37" spans="1:19" ht="31.5" customHeight="1" x14ac:dyDescent="0.15">
      <c r="A37" s="15" t="str">
        <f>IF('集計表1-3月'!$A$37="","",'集計表1-3月'!$A$37)</f>
        <v/>
      </c>
      <c r="B37" s="119" t="str">
        <f t="shared" si="2"/>
        <v/>
      </c>
      <c r="C37" s="141"/>
      <c r="D37" s="143"/>
      <c r="E37" s="146"/>
      <c r="F37" s="143"/>
      <c r="G37" s="144"/>
      <c r="H37" s="119" t="str">
        <f t="shared" si="3"/>
        <v/>
      </c>
      <c r="I37" s="141"/>
      <c r="J37" s="143"/>
      <c r="K37" s="146"/>
      <c r="L37" s="143"/>
      <c r="M37" s="144"/>
      <c r="N37" s="119" t="str">
        <f t="shared" si="4"/>
        <v/>
      </c>
      <c r="O37" s="141"/>
      <c r="P37" s="143"/>
      <c r="Q37" s="146"/>
      <c r="R37" s="143"/>
      <c r="S37" s="144"/>
    </row>
    <row r="38" spans="1:19" ht="31.5" customHeight="1" x14ac:dyDescent="0.15">
      <c r="A38" s="15" t="str">
        <f>IF('集計表1-3月'!$A$38="","",'集計表1-3月'!$A$38)</f>
        <v/>
      </c>
      <c r="B38" s="119" t="str">
        <f t="shared" si="2"/>
        <v/>
      </c>
      <c r="C38" s="141"/>
      <c r="D38" s="143"/>
      <c r="E38" s="146"/>
      <c r="F38" s="143"/>
      <c r="G38" s="144"/>
      <c r="H38" s="119" t="str">
        <f t="shared" si="3"/>
        <v/>
      </c>
      <c r="I38" s="141"/>
      <c r="J38" s="143"/>
      <c r="K38" s="146"/>
      <c r="L38" s="143"/>
      <c r="M38" s="144"/>
      <c r="N38" s="119" t="str">
        <f t="shared" si="4"/>
        <v/>
      </c>
      <c r="O38" s="141"/>
      <c r="P38" s="143"/>
      <c r="Q38" s="146"/>
      <c r="R38" s="143"/>
      <c r="S38" s="144"/>
    </row>
    <row r="39" spans="1:19" ht="31.5" customHeight="1" x14ac:dyDescent="0.15">
      <c r="A39" s="15" t="str">
        <f>IF('集計表1-3月'!$A$39="","",'集計表1-3月'!$A$39)</f>
        <v/>
      </c>
      <c r="B39" s="119" t="str">
        <f t="shared" si="2"/>
        <v/>
      </c>
      <c r="C39" s="141"/>
      <c r="D39" s="143"/>
      <c r="E39" s="146"/>
      <c r="F39" s="143"/>
      <c r="G39" s="144"/>
      <c r="H39" s="119" t="str">
        <f t="shared" si="3"/>
        <v/>
      </c>
      <c r="I39" s="141"/>
      <c r="J39" s="143"/>
      <c r="K39" s="146"/>
      <c r="L39" s="143"/>
      <c r="M39" s="144"/>
      <c r="N39" s="119" t="str">
        <f t="shared" si="4"/>
        <v/>
      </c>
      <c r="O39" s="141"/>
      <c r="P39" s="143"/>
      <c r="Q39" s="146"/>
      <c r="R39" s="143"/>
      <c r="S39" s="144"/>
    </row>
    <row r="40" spans="1:19" ht="31.5" customHeight="1" x14ac:dyDescent="0.15">
      <c r="A40" s="15" t="str">
        <f>IF('集計表1-3月'!$A$40="","",'集計表1-3月'!$A$40)</f>
        <v/>
      </c>
      <c r="B40" s="119" t="str">
        <f t="shared" si="2"/>
        <v/>
      </c>
      <c r="C40" s="141"/>
      <c r="D40" s="143"/>
      <c r="E40" s="146"/>
      <c r="F40" s="143"/>
      <c r="G40" s="144"/>
      <c r="H40" s="119" t="str">
        <f t="shared" si="3"/>
        <v/>
      </c>
      <c r="I40" s="141"/>
      <c r="J40" s="143"/>
      <c r="K40" s="146"/>
      <c r="L40" s="143"/>
      <c r="M40" s="144"/>
      <c r="N40" s="119" t="str">
        <f t="shared" si="4"/>
        <v/>
      </c>
      <c r="O40" s="141"/>
      <c r="P40" s="143"/>
      <c r="Q40" s="146"/>
      <c r="R40" s="143"/>
      <c r="S40" s="144"/>
    </row>
    <row r="41" spans="1:19" ht="31.9" customHeight="1" x14ac:dyDescent="0.15">
      <c r="A41" s="17" t="s">
        <v>34</v>
      </c>
      <c r="B41" s="119" t="str">
        <f t="shared" si="2"/>
        <v/>
      </c>
      <c r="C41" s="147"/>
      <c r="D41" s="153"/>
      <c r="E41" s="154"/>
      <c r="F41" s="153"/>
      <c r="G41" s="155"/>
      <c r="H41" s="119" t="str">
        <f t="shared" si="3"/>
        <v/>
      </c>
      <c r="I41" s="147"/>
      <c r="J41" s="153"/>
      <c r="K41" s="154"/>
      <c r="L41" s="153"/>
      <c r="M41" s="155"/>
      <c r="N41" s="119" t="str">
        <f t="shared" si="4"/>
        <v/>
      </c>
      <c r="O41" s="147"/>
      <c r="P41" s="153"/>
      <c r="Q41" s="154"/>
      <c r="R41" s="153"/>
      <c r="S41" s="155"/>
    </row>
    <row r="42" spans="1:19" ht="30" customHeight="1" x14ac:dyDescent="0.15">
      <c r="A42" s="10" t="s">
        <v>12</v>
      </c>
      <c r="B42" s="156" t="str">
        <f t="shared" ref="B42:S42" si="5">IF(SUM(B16:B41)=0,"",SUM(B16:B41))</f>
        <v/>
      </c>
      <c r="C42" s="157" t="str">
        <f t="shared" si="5"/>
        <v/>
      </c>
      <c r="D42" s="158" t="str">
        <f t="shared" si="5"/>
        <v/>
      </c>
      <c r="E42" s="159" t="str">
        <f t="shared" si="5"/>
        <v/>
      </c>
      <c r="F42" s="159" t="str">
        <f t="shared" si="5"/>
        <v/>
      </c>
      <c r="G42" s="160" t="str">
        <f t="shared" si="5"/>
        <v/>
      </c>
      <c r="H42" s="161" t="str">
        <f t="shared" si="5"/>
        <v/>
      </c>
      <c r="I42" s="157" t="str">
        <f t="shared" si="5"/>
        <v/>
      </c>
      <c r="J42" s="158" t="str">
        <f t="shared" si="5"/>
        <v/>
      </c>
      <c r="K42" s="159" t="str">
        <f t="shared" si="5"/>
        <v/>
      </c>
      <c r="L42" s="159" t="str">
        <f t="shared" si="5"/>
        <v/>
      </c>
      <c r="M42" s="160" t="str">
        <f t="shared" si="5"/>
        <v/>
      </c>
      <c r="N42" s="161" t="str">
        <f t="shared" si="5"/>
        <v/>
      </c>
      <c r="O42" s="157" t="str">
        <f t="shared" si="5"/>
        <v/>
      </c>
      <c r="P42" s="158" t="str">
        <f t="shared" si="5"/>
        <v/>
      </c>
      <c r="Q42" s="159" t="str">
        <f t="shared" si="5"/>
        <v/>
      </c>
      <c r="R42" s="159" t="str">
        <f t="shared" si="5"/>
        <v/>
      </c>
      <c r="S42" s="160" t="str">
        <f t="shared" si="5"/>
        <v/>
      </c>
    </row>
    <row r="43" spans="1:19" ht="30" customHeight="1" thickBot="1" x14ac:dyDescent="0.2">
      <c r="A43" s="18" t="s">
        <v>35</v>
      </c>
      <c r="B43" s="162" t="str">
        <f>IF((SUM(B5:B8)-SUM(B13:B14)-SUM(B16:B41))=0,"",(SUM(B5:B8)-SUM(B13:B14)-SUM(B16:B41)))</f>
        <v/>
      </c>
      <c r="C43" s="163"/>
      <c r="D43" s="164" t="str">
        <f>IF((SUM(B5:B8)-SUM(B13:B14)-SUM(B16:B41))=0,"",(SUM(B5:B8)-SUM(B13:B14)-SUM(B16:B41)))</f>
        <v/>
      </c>
      <c r="E43" s="165"/>
      <c r="F43" s="166"/>
      <c r="G43" s="167"/>
      <c r="H43" s="162" t="str">
        <f>IF((SUM(H5:H8)-SUM(H13:H14)-SUM(H16:H41))=0,"",(SUM(H5:H8)-SUM(H13:H14)-SUM(H16:H41)))</f>
        <v/>
      </c>
      <c r="I43" s="163"/>
      <c r="J43" s="164" t="str">
        <f>IF((SUM(H5:H8)-SUM(H13:H14)-SUM(H16:H41))=0,"",(SUM(H5:H8)-SUM(H13:H14)-SUM(H16:H41)))</f>
        <v/>
      </c>
      <c r="K43" s="165"/>
      <c r="L43" s="166"/>
      <c r="M43" s="167"/>
      <c r="N43" s="162" t="str">
        <f>IF((SUM(N5:N8)-SUM(N13:N14)-SUM(N16:N41))=0,"",(SUM(N5:N8)-SUM(N13:N14)-SUM(N16:N41)))</f>
        <v/>
      </c>
      <c r="O43" s="163"/>
      <c r="P43" s="164" t="str">
        <f>IF((SUM(N5:N8)-SUM(N13:N14)-SUM(N16:N41))=0,"",(SUM(N5:N8)-SUM(N13:N14)-SUM(N16:N41)))</f>
        <v/>
      </c>
      <c r="Q43" s="165"/>
      <c r="R43" s="166"/>
      <c r="S43" s="167"/>
    </row>
  </sheetData>
  <sheetProtection algorithmName="SHA-512" hashValue="xYMS1RAL4VaqsQw9v2w4U+wCLxC8u0Gk+1Uscj8LhazbIibh+cGLCg/P3R1K/5f7YKS0Ozl1hgUMV0o3cjqJgA==" saltValue="q+y6O4vT0CYaeKnj2ZvCrg==" spinCount="100000" sheet="1" objects="1" scenarios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1811023622047245" top="0.27559055118110237" bottom="0.19685039370078741" header="0.23622047244094491" footer="0.17"/>
  <pageSetup paperSize="9" scale="47" orientation="landscape" r:id="rId1"/>
  <headerFooter alignWithMargins="0"/>
  <rowBreaks count="1" manualBreakCount="1">
    <brk id="12" max="18" man="1"/>
  </rowBreaks>
  <colBreaks count="1" manualBreakCount="1">
    <brk id="16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view="pageBreakPreview" zoomScaleNormal="75" zoomScaleSheetLayoutView="100" workbookViewId="0">
      <pane xSplit="1" ySplit="4" topLeftCell="B5" activePane="bottomRight" state="frozen"/>
      <selection activeCell="N11" sqref="N11:N12"/>
      <selection pane="topRight" activeCell="N11" sqref="N11:N12"/>
      <selection pane="bottomLeft" activeCell="N11" sqref="N11:N12"/>
      <selection pane="bottomRight" sqref="A1:S1"/>
    </sheetView>
  </sheetViews>
  <sheetFormatPr defaultColWidth="9" defaultRowHeight="14.25" x14ac:dyDescent="0.15"/>
  <cols>
    <col min="1" max="1" width="15.25" style="19" customWidth="1"/>
    <col min="2" max="2" width="16.75" style="19" customWidth="1"/>
    <col min="3" max="4" width="13.75" style="5" customWidth="1"/>
    <col min="5" max="5" width="13.625" style="5" customWidth="1"/>
    <col min="6" max="6" width="13.75" style="5" customWidth="1"/>
    <col min="7" max="7" width="13.625" style="5" customWidth="1"/>
    <col min="8" max="8" width="16.75" style="19" customWidth="1"/>
    <col min="9" max="9" width="13.75" style="5" customWidth="1"/>
    <col min="10" max="10" width="13.625" style="5" customWidth="1"/>
    <col min="11" max="13" width="13.75" style="5" customWidth="1"/>
    <col min="14" max="14" width="16.75" style="19" customWidth="1"/>
    <col min="15" max="19" width="13.75" style="5" customWidth="1"/>
    <col min="20" max="16384" width="9" style="5"/>
  </cols>
  <sheetData>
    <row r="1" spans="1:19" s="3" customFormat="1" ht="25.15" customHeight="1" x14ac:dyDescent="0.2">
      <c r="A1" s="90" t="str">
        <f>IF('集計表1-3月'!$A$1="","",'集計表1-3月'!$A$1)</f>
        <v>月別集計表（令和   年分）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3.15" customHeight="1" thickBot="1" x14ac:dyDescent="0.2">
      <c r="A2" s="4"/>
      <c r="B2" s="4"/>
      <c r="H2" s="4"/>
      <c r="N2" s="4"/>
    </row>
    <row r="3" spans="1:19" ht="27" customHeight="1" x14ac:dyDescent="0.15">
      <c r="A3" s="85" t="s">
        <v>0</v>
      </c>
      <c r="B3" s="82" t="s">
        <v>40</v>
      </c>
      <c r="C3" s="108"/>
      <c r="D3" s="108"/>
      <c r="E3" s="108"/>
      <c r="F3" s="109"/>
      <c r="G3" s="110"/>
      <c r="H3" s="82" t="s">
        <v>41</v>
      </c>
      <c r="I3" s="108"/>
      <c r="J3" s="108"/>
      <c r="K3" s="108"/>
      <c r="L3" s="109"/>
      <c r="M3" s="110"/>
      <c r="N3" s="82" t="s">
        <v>42</v>
      </c>
      <c r="O3" s="108"/>
      <c r="P3" s="108"/>
      <c r="Q3" s="108"/>
      <c r="R3" s="109"/>
      <c r="S3" s="110"/>
    </row>
    <row r="4" spans="1:19" ht="26.45" customHeight="1" x14ac:dyDescent="0.15">
      <c r="A4" s="111"/>
      <c r="B4" s="112" t="s">
        <v>4</v>
      </c>
      <c r="C4" s="113" t="s">
        <v>5</v>
      </c>
      <c r="D4" s="114" t="s">
        <v>6</v>
      </c>
      <c r="E4" s="115"/>
      <c r="F4" s="114" t="s">
        <v>7</v>
      </c>
      <c r="G4" s="116"/>
      <c r="H4" s="112" t="s">
        <v>43</v>
      </c>
      <c r="I4" s="113" t="s">
        <v>5</v>
      </c>
      <c r="J4" s="114" t="s">
        <v>6</v>
      </c>
      <c r="K4" s="115"/>
      <c r="L4" s="114" t="s">
        <v>7</v>
      </c>
      <c r="M4" s="116"/>
      <c r="N4" s="13" t="s">
        <v>44</v>
      </c>
      <c r="O4" s="113" t="s">
        <v>5</v>
      </c>
      <c r="P4" s="114" t="s">
        <v>6</v>
      </c>
      <c r="Q4" s="115"/>
      <c r="R4" s="114" t="s">
        <v>7</v>
      </c>
      <c r="S4" s="116"/>
    </row>
    <row r="5" spans="1:19" ht="31.9" customHeight="1" x14ac:dyDescent="0.15">
      <c r="A5" s="8" t="s">
        <v>39</v>
      </c>
      <c r="B5" s="119" t="str">
        <f>IF((SUM(C5:D5)+F5)=0,"",(SUM(C5:D5)+F5))</f>
        <v/>
      </c>
      <c r="C5" s="120"/>
      <c r="D5" s="121"/>
      <c r="E5" s="169"/>
      <c r="F5" s="121"/>
      <c r="G5" s="79"/>
      <c r="H5" s="119" t="str">
        <f>IF((SUM(I5:J5)+L5)=0,"",(SUM(I5:J5)+L5))</f>
        <v/>
      </c>
      <c r="I5" s="120"/>
      <c r="J5" s="121"/>
      <c r="K5" s="169"/>
      <c r="L5" s="121"/>
      <c r="M5" s="79"/>
      <c r="N5" s="119" t="str">
        <f>IF((SUM(O5:P5)+R5)=0,"",(SUM(O5:P5)+R5))</f>
        <v/>
      </c>
      <c r="O5" s="120"/>
      <c r="P5" s="121"/>
      <c r="Q5" s="169"/>
      <c r="R5" s="121"/>
      <c r="S5" s="79"/>
    </row>
    <row r="6" spans="1:19" ht="31.9" customHeight="1" x14ac:dyDescent="0.15">
      <c r="A6" s="15" t="str">
        <f>IF('集計表1-3月'!$A$6="","",'集計表1-3月'!$A$6)</f>
        <v>掛売上</v>
      </c>
      <c r="B6" s="119" t="str">
        <f>IF((SUM(C6:D6)+F6)=0,"",(SUM(C6:D6)+F6))</f>
        <v/>
      </c>
      <c r="C6" s="120"/>
      <c r="D6" s="121"/>
      <c r="E6" s="169"/>
      <c r="F6" s="121"/>
      <c r="G6" s="79"/>
      <c r="H6" s="119" t="str">
        <f>IF((SUM(I6:J6)+L6)=0,"",(SUM(I6:J6)+L6))</f>
        <v/>
      </c>
      <c r="I6" s="120"/>
      <c r="J6" s="121"/>
      <c r="K6" s="169"/>
      <c r="L6" s="121"/>
      <c r="M6" s="79"/>
      <c r="N6" s="119" t="str">
        <f>IF((SUM(O6:P6)+R6)=0,"",(SUM(O6:P6)+R6))</f>
        <v/>
      </c>
      <c r="O6" s="120"/>
      <c r="P6" s="121"/>
      <c r="Q6" s="169"/>
      <c r="R6" s="121"/>
      <c r="S6" s="79"/>
    </row>
    <row r="7" spans="1:19" ht="31.9" customHeight="1" x14ac:dyDescent="0.15">
      <c r="A7" s="8" t="s">
        <v>10</v>
      </c>
      <c r="B7" s="119" t="str">
        <f>IF((SUM(C7:D7)+F7)=0,"",(SUM(C7:D7)+F7))</f>
        <v/>
      </c>
      <c r="C7" s="120"/>
      <c r="D7" s="121"/>
      <c r="E7" s="169"/>
      <c r="F7" s="121"/>
      <c r="G7" s="79"/>
      <c r="H7" s="119" t="str">
        <f>IF((SUM(I7:J7)+L7)=0,"",(SUM(I7:J7)+L7))</f>
        <v/>
      </c>
      <c r="I7" s="120"/>
      <c r="J7" s="121"/>
      <c r="K7" s="169"/>
      <c r="L7" s="121"/>
      <c r="M7" s="79"/>
      <c r="N7" s="119" t="str">
        <f>IF((SUM(O7:P7)+R7)=0,"",(SUM(O7:P7)+R7))</f>
        <v/>
      </c>
      <c r="O7" s="120"/>
      <c r="P7" s="121"/>
      <c r="Q7" s="169"/>
      <c r="R7" s="121"/>
      <c r="S7" s="79"/>
    </row>
    <row r="8" spans="1:19" ht="31.9" customHeight="1" x14ac:dyDescent="0.15">
      <c r="A8" s="8" t="s">
        <v>11</v>
      </c>
      <c r="B8" s="119" t="str">
        <f>IF((SUM(C8:D8)+F8)=0,"",(SUM(C8:D8)+F8))</f>
        <v/>
      </c>
      <c r="C8" s="120"/>
      <c r="D8" s="121"/>
      <c r="E8" s="169"/>
      <c r="F8" s="121"/>
      <c r="G8" s="79"/>
      <c r="H8" s="119" t="str">
        <f>IF((SUM(I8:J8)+L8)=0,"",(SUM(I8:J8)+L8))</f>
        <v/>
      </c>
      <c r="I8" s="120"/>
      <c r="J8" s="121"/>
      <c r="K8" s="169"/>
      <c r="L8" s="121"/>
      <c r="M8" s="79"/>
      <c r="N8" s="119" t="str">
        <f>IF((SUM(O8:P8)+R8)=0,"",(SUM(O8:P8)+R8))</f>
        <v/>
      </c>
      <c r="O8" s="120"/>
      <c r="P8" s="121"/>
      <c r="Q8" s="169"/>
      <c r="R8" s="121"/>
      <c r="S8" s="79"/>
    </row>
    <row r="9" spans="1:19" ht="30" customHeight="1" x14ac:dyDescent="0.15">
      <c r="A9" s="10" t="s">
        <v>12</v>
      </c>
      <c r="B9" s="106" t="str">
        <f t="shared" ref="B9:S9" si="0">IF(SUM(B5:B8)=0,"",SUM(B5:B8))</f>
        <v/>
      </c>
      <c r="C9" s="123" t="str">
        <f t="shared" si="0"/>
        <v/>
      </c>
      <c r="D9" s="107" t="str">
        <f t="shared" si="0"/>
        <v/>
      </c>
      <c r="E9" s="124" t="str">
        <f t="shared" si="0"/>
        <v/>
      </c>
      <c r="F9" s="125" t="str">
        <f t="shared" si="0"/>
        <v/>
      </c>
      <c r="G9" s="75" t="str">
        <f t="shared" si="0"/>
        <v/>
      </c>
      <c r="H9" s="106" t="str">
        <f t="shared" si="0"/>
        <v/>
      </c>
      <c r="I9" s="123" t="str">
        <f t="shared" si="0"/>
        <v/>
      </c>
      <c r="J9" s="107" t="str">
        <f t="shared" si="0"/>
        <v/>
      </c>
      <c r="K9" s="124" t="str">
        <f t="shared" si="0"/>
        <v/>
      </c>
      <c r="L9" s="107" t="str">
        <f t="shared" si="0"/>
        <v/>
      </c>
      <c r="M9" s="75" t="str">
        <f t="shared" si="0"/>
        <v/>
      </c>
      <c r="N9" s="106" t="str">
        <f t="shared" si="0"/>
        <v/>
      </c>
      <c r="O9" s="123" t="str">
        <f t="shared" si="0"/>
        <v/>
      </c>
      <c r="P9" s="107" t="str">
        <f t="shared" si="0"/>
        <v/>
      </c>
      <c r="Q9" s="124" t="str">
        <f t="shared" si="0"/>
        <v/>
      </c>
      <c r="R9" s="107" t="str">
        <f t="shared" si="0"/>
        <v/>
      </c>
      <c r="S9" s="75" t="str">
        <f t="shared" si="0"/>
        <v/>
      </c>
    </row>
    <row r="10" spans="1:19" ht="4.9000000000000004" customHeight="1" x14ac:dyDescent="0.15">
      <c r="A10" s="11"/>
      <c r="B10" s="126"/>
      <c r="C10" s="12"/>
      <c r="D10" s="12"/>
      <c r="E10" s="12"/>
      <c r="F10" s="12"/>
      <c r="G10" s="12"/>
      <c r="H10" s="126"/>
      <c r="I10" s="12"/>
      <c r="J10" s="12"/>
      <c r="K10" s="12"/>
      <c r="L10" s="12"/>
      <c r="M10" s="12"/>
      <c r="N10" s="126"/>
      <c r="O10" s="12"/>
      <c r="P10" s="12"/>
      <c r="Q10" s="12"/>
      <c r="R10" s="12"/>
      <c r="S10" s="12"/>
    </row>
    <row r="11" spans="1:19" ht="16.149999999999999" customHeight="1" x14ac:dyDescent="0.15">
      <c r="A11" s="83" t="s">
        <v>0</v>
      </c>
      <c r="B11" s="86" t="s">
        <v>4</v>
      </c>
      <c r="C11" s="127"/>
      <c r="D11" s="128" t="s">
        <v>6</v>
      </c>
      <c r="E11" s="129"/>
      <c r="F11" s="128" t="s">
        <v>7</v>
      </c>
      <c r="G11" s="130"/>
      <c r="H11" s="86" t="s">
        <v>4</v>
      </c>
      <c r="I11" s="127"/>
      <c r="J11" s="128" t="s">
        <v>6</v>
      </c>
      <c r="K11" s="129"/>
      <c r="L11" s="128" t="s">
        <v>7</v>
      </c>
      <c r="M11" s="130"/>
      <c r="N11" s="88" t="s">
        <v>4</v>
      </c>
      <c r="O11" s="127"/>
      <c r="P11" s="131" t="s">
        <v>6</v>
      </c>
      <c r="Q11" s="132"/>
      <c r="R11" s="131" t="s">
        <v>7</v>
      </c>
      <c r="S11" s="133"/>
    </row>
    <row r="12" spans="1:19" ht="26.25" x14ac:dyDescent="0.15">
      <c r="A12" s="111"/>
      <c r="B12" s="134"/>
      <c r="C12" s="113" t="s">
        <v>5</v>
      </c>
      <c r="D12" s="135" t="s">
        <v>13</v>
      </c>
      <c r="E12" s="135" t="s">
        <v>66</v>
      </c>
      <c r="F12" s="135" t="s">
        <v>13</v>
      </c>
      <c r="G12" s="135" t="s">
        <v>66</v>
      </c>
      <c r="H12" s="134"/>
      <c r="I12" s="113" t="s">
        <v>5</v>
      </c>
      <c r="J12" s="135" t="s">
        <v>13</v>
      </c>
      <c r="K12" s="135" t="s">
        <v>66</v>
      </c>
      <c r="L12" s="135" t="s">
        <v>13</v>
      </c>
      <c r="M12" s="135" t="s">
        <v>66</v>
      </c>
      <c r="N12" s="89"/>
      <c r="O12" s="113" t="s">
        <v>5</v>
      </c>
      <c r="P12" s="135" t="s">
        <v>13</v>
      </c>
      <c r="Q12" s="135" t="s">
        <v>66</v>
      </c>
      <c r="R12" s="135" t="s">
        <v>13</v>
      </c>
      <c r="S12" s="136" t="s">
        <v>66</v>
      </c>
    </row>
    <row r="13" spans="1:19" ht="31.9" customHeight="1" x14ac:dyDescent="0.15">
      <c r="A13" s="15" t="s">
        <v>14</v>
      </c>
      <c r="B13" s="119" t="str">
        <f>IF(SUM(C13:G13)=0,"",SUM(C13:G13))</f>
        <v/>
      </c>
      <c r="C13" s="137"/>
      <c r="D13" s="138"/>
      <c r="E13" s="139"/>
      <c r="F13" s="138"/>
      <c r="G13" s="140"/>
      <c r="H13" s="119" t="str">
        <f>IF(SUM(I13:M13)=0,"",SUM(I13:M13))</f>
        <v/>
      </c>
      <c r="I13" s="137"/>
      <c r="J13" s="138"/>
      <c r="K13" s="139"/>
      <c r="L13" s="138"/>
      <c r="M13" s="140"/>
      <c r="N13" s="171" t="str">
        <f>IF(SUM(O13:S13)=0,"",SUM(O13:S13))</f>
        <v/>
      </c>
      <c r="O13" s="137"/>
      <c r="P13" s="138"/>
      <c r="Q13" s="139"/>
      <c r="R13" s="138"/>
      <c r="S13" s="140"/>
    </row>
    <row r="14" spans="1:19" ht="31.9" customHeight="1" x14ac:dyDescent="0.15">
      <c r="A14" s="15" t="str">
        <f>IF('集計表1-3月'!$A$14="","",'集計表1-3月'!$A$14)</f>
        <v>掛仕入</v>
      </c>
      <c r="B14" s="119" t="str">
        <f>IF(SUM(C14:G14)=0,"",SUM(C14:G14))</f>
        <v/>
      </c>
      <c r="C14" s="137"/>
      <c r="D14" s="138"/>
      <c r="E14" s="139"/>
      <c r="F14" s="138"/>
      <c r="G14" s="140"/>
      <c r="H14" s="119" t="str">
        <f>IF(SUM(I14:M14)=0,"",SUM(I14:M14))</f>
        <v/>
      </c>
      <c r="I14" s="137"/>
      <c r="J14" s="138"/>
      <c r="K14" s="139"/>
      <c r="L14" s="138"/>
      <c r="M14" s="140"/>
      <c r="N14" s="171" t="str">
        <f>IF(SUM(O14:S14)=0,"",SUM(O14:S14))</f>
        <v/>
      </c>
      <c r="O14" s="137"/>
      <c r="P14" s="138"/>
      <c r="Q14" s="139"/>
      <c r="R14" s="138"/>
      <c r="S14" s="140"/>
    </row>
    <row r="15" spans="1:19" ht="30" customHeight="1" x14ac:dyDescent="0.15">
      <c r="A15" s="10" t="s">
        <v>12</v>
      </c>
      <c r="B15" s="119" t="str">
        <f t="shared" ref="B15:S15" si="1">IF(SUM(B13:B14)=0,"",SUM(B13:B14))</f>
        <v/>
      </c>
      <c r="C15" s="123" t="str">
        <f t="shared" si="1"/>
        <v/>
      </c>
      <c r="D15" s="107" t="str">
        <f t="shared" si="1"/>
        <v/>
      </c>
      <c r="E15" s="125" t="str">
        <f t="shared" si="1"/>
        <v/>
      </c>
      <c r="F15" s="107" t="str">
        <f t="shared" si="1"/>
        <v/>
      </c>
      <c r="G15" s="76" t="str">
        <f t="shared" si="1"/>
        <v/>
      </c>
      <c r="H15" s="119" t="str">
        <f t="shared" si="1"/>
        <v/>
      </c>
      <c r="I15" s="123" t="str">
        <f t="shared" si="1"/>
        <v/>
      </c>
      <c r="J15" s="107" t="str">
        <f t="shared" si="1"/>
        <v/>
      </c>
      <c r="K15" s="125" t="str">
        <f t="shared" si="1"/>
        <v/>
      </c>
      <c r="L15" s="107" t="str">
        <f t="shared" si="1"/>
        <v/>
      </c>
      <c r="M15" s="76" t="str">
        <f t="shared" si="1"/>
        <v/>
      </c>
      <c r="N15" s="171" t="str">
        <f t="shared" si="1"/>
        <v/>
      </c>
      <c r="O15" s="172" t="str">
        <f t="shared" si="1"/>
        <v/>
      </c>
      <c r="P15" s="173" t="str">
        <f t="shared" si="1"/>
        <v/>
      </c>
      <c r="Q15" s="124" t="str">
        <f t="shared" si="1"/>
        <v/>
      </c>
      <c r="R15" s="173" t="str">
        <f t="shared" si="1"/>
        <v/>
      </c>
      <c r="S15" s="75" t="str">
        <f t="shared" si="1"/>
        <v/>
      </c>
    </row>
    <row r="16" spans="1:19" ht="31.9" customHeight="1" x14ac:dyDescent="0.15">
      <c r="A16" s="17" t="s">
        <v>16</v>
      </c>
      <c r="B16" s="119" t="str">
        <f>IF(SUM(C16:G16)=0,"",SUM(C16:G16))</f>
        <v/>
      </c>
      <c r="C16" s="141"/>
      <c r="D16" s="142"/>
      <c r="E16" s="142"/>
      <c r="F16" s="143"/>
      <c r="G16" s="144"/>
      <c r="H16" s="119" t="str">
        <f>IF(SUM(I16:M16)=0,"",SUM(I16:M16))</f>
        <v/>
      </c>
      <c r="I16" s="141"/>
      <c r="J16" s="142"/>
      <c r="K16" s="142"/>
      <c r="L16" s="143"/>
      <c r="M16" s="144"/>
      <c r="N16" s="171" t="str">
        <f>IF(SUM(O16:S16)=0,"",SUM(O16:S16))</f>
        <v/>
      </c>
      <c r="O16" s="141"/>
      <c r="P16" s="152"/>
      <c r="Q16" s="152"/>
      <c r="R16" s="143"/>
      <c r="S16" s="144"/>
    </row>
    <row r="17" spans="1:19" ht="31.9" customHeight="1" x14ac:dyDescent="0.15">
      <c r="A17" s="17" t="s">
        <v>17</v>
      </c>
      <c r="B17" s="119" t="str">
        <f t="shared" ref="B17:B41" si="2">IF(SUM(C17:G17)=0,"",SUM(C17:G17))</f>
        <v/>
      </c>
      <c r="C17" s="141"/>
      <c r="D17" s="142"/>
      <c r="E17" s="142"/>
      <c r="F17" s="143"/>
      <c r="G17" s="144"/>
      <c r="H17" s="119" t="str">
        <f t="shared" ref="H17:H41" si="3">IF(SUM(I17:M17)=0,"",SUM(I17:M17))</f>
        <v/>
      </c>
      <c r="I17" s="141"/>
      <c r="J17" s="142"/>
      <c r="K17" s="142"/>
      <c r="L17" s="143"/>
      <c r="M17" s="144"/>
      <c r="N17" s="171" t="str">
        <f t="shared" ref="N17:N41" si="4">IF(SUM(O17:S17)=0,"",SUM(O17:S17))</f>
        <v/>
      </c>
      <c r="O17" s="141"/>
      <c r="P17" s="152"/>
      <c r="Q17" s="152"/>
      <c r="R17" s="143"/>
      <c r="S17" s="144"/>
    </row>
    <row r="18" spans="1:19" ht="31.9" customHeight="1" x14ac:dyDescent="0.15">
      <c r="A18" s="17" t="s">
        <v>18</v>
      </c>
      <c r="B18" s="119" t="str">
        <f t="shared" si="2"/>
        <v/>
      </c>
      <c r="C18" s="145"/>
      <c r="D18" s="142"/>
      <c r="E18" s="142"/>
      <c r="F18" s="143"/>
      <c r="G18" s="144"/>
      <c r="H18" s="119" t="str">
        <f t="shared" si="3"/>
        <v/>
      </c>
      <c r="I18" s="145"/>
      <c r="J18" s="142"/>
      <c r="K18" s="142"/>
      <c r="L18" s="143"/>
      <c r="M18" s="144"/>
      <c r="N18" s="171" t="str">
        <f t="shared" si="4"/>
        <v/>
      </c>
      <c r="O18" s="151"/>
      <c r="P18" s="152"/>
      <c r="Q18" s="152"/>
      <c r="R18" s="143"/>
      <c r="S18" s="144"/>
    </row>
    <row r="19" spans="1:19" ht="31.9" customHeight="1" x14ac:dyDescent="0.15">
      <c r="A19" s="17" t="s">
        <v>19</v>
      </c>
      <c r="B19" s="119" t="str">
        <f t="shared" si="2"/>
        <v/>
      </c>
      <c r="C19" s="141"/>
      <c r="D19" s="142"/>
      <c r="E19" s="142"/>
      <c r="F19" s="143"/>
      <c r="G19" s="144"/>
      <c r="H19" s="119" t="str">
        <f t="shared" si="3"/>
        <v/>
      </c>
      <c r="I19" s="141"/>
      <c r="J19" s="142"/>
      <c r="K19" s="142"/>
      <c r="L19" s="143"/>
      <c r="M19" s="144"/>
      <c r="N19" s="171" t="str">
        <f t="shared" si="4"/>
        <v/>
      </c>
      <c r="O19" s="141"/>
      <c r="P19" s="152"/>
      <c r="Q19" s="152"/>
      <c r="R19" s="143"/>
      <c r="S19" s="144"/>
    </row>
    <row r="20" spans="1:19" ht="31.9" customHeight="1" x14ac:dyDescent="0.15">
      <c r="A20" s="17" t="s">
        <v>20</v>
      </c>
      <c r="B20" s="119" t="str">
        <f t="shared" si="2"/>
        <v/>
      </c>
      <c r="C20" s="141"/>
      <c r="D20" s="143"/>
      <c r="E20" s="146"/>
      <c r="F20" s="143"/>
      <c r="G20" s="144"/>
      <c r="H20" s="119" t="str">
        <f t="shared" si="3"/>
        <v/>
      </c>
      <c r="I20" s="141"/>
      <c r="J20" s="143"/>
      <c r="K20" s="146"/>
      <c r="L20" s="143"/>
      <c r="M20" s="144"/>
      <c r="N20" s="171" t="str">
        <f t="shared" si="4"/>
        <v/>
      </c>
      <c r="O20" s="141"/>
      <c r="P20" s="143"/>
      <c r="Q20" s="146"/>
      <c r="R20" s="143"/>
      <c r="S20" s="144"/>
    </row>
    <row r="21" spans="1:19" ht="31.9" customHeight="1" x14ac:dyDescent="0.15">
      <c r="A21" s="17" t="s">
        <v>21</v>
      </c>
      <c r="B21" s="119" t="str">
        <f t="shared" si="2"/>
        <v/>
      </c>
      <c r="C21" s="141"/>
      <c r="D21" s="143"/>
      <c r="E21" s="146"/>
      <c r="F21" s="143"/>
      <c r="G21" s="144"/>
      <c r="H21" s="119" t="str">
        <f t="shared" si="3"/>
        <v/>
      </c>
      <c r="I21" s="141"/>
      <c r="J21" s="143"/>
      <c r="K21" s="146"/>
      <c r="L21" s="143"/>
      <c r="M21" s="144"/>
      <c r="N21" s="171" t="str">
        <f t="shared" si="4"/>
        <v/>
      </c>
      <c r="O21" s="141"/>
      <c r="P21" s="143"/>
      <c r="Q21" s="146"/>
      <c r="R21" s="143"/>
      <c r="S21" s="144"/>
    </row>
    <row r="22" spans="1:19" ht="31.9" customHeight="1" x14ac:dyDescent="0.15">
      <c r="A22" s="17" t="s">
        <v>22</v>
      </c>
      <c r="B22" s="119" t="str">
        <f t="shared" si="2"/>
        <v/>
      </c>
      <c r="C22" s="141"/>
      <c r="D22" s="143"/>
      <c r="E22" s="146"/>
      <c r="F22" s="143"/>
      <c r="G22" s="144"/>
      <c r="H22" s="119" t="str">
        <f t="shared" si="3"/>
        <v/>
      </c>
      <c r="I22" s="141"/>
      <c r="J22" s="143"/>
      <c r="K22" s="146"/>
      <c r="L22" s="143"/>
      <c r="M22" s="144"/>
      <c r="N22" s="171" t="str">
        <f t="shared" si="4"/>
        <v/>
      </c>
      <c r="O22" s="141"/>
      <c r="P22" s="143"/>
      <c r="Q22" s="146"/>
      <c r="R22" s="143"/>
      <c r="S22" s="144"/>
    </row>
    <row r="23" spans="1:19" ht="31.9" customHeight="1" x14ac:dyDescent="0.15">
      <c r="A23" s="73" t="s">
        <v>23</v>
      </c>
      <c r="B23" s="119" t="str">
        <f t="shared" si="2"/>
        <v/>
      </c>
      <c r="C23" s="147"/>
      <c r="D23" s="142"/>
      <c r="E23" s="142"/>
      <c r="F23" s="142"/>
      <c r="G23" s="148"/>
      <c r="H23" s="119" t="str">
        <f t="shared" si="3"/>
        <v/>
      </c>
      <c r="I23" s="147"/>
      <c r="J23" s="142"/>
      <c r="K23" s="142"/>
      <c r="L23" s="142"/>
      <c r="M23" s="148"/>
      <c r="N23" s="171" t="str">
        <f t="shared" si="4"/>
        <v/>
      </c>
      <c r="O23" s="147"/>
      <c r="P23" s="152"/>
      <c r="Q23" s="152"/>
      <c r="R23" s="152"/>
      <c r="S23" s="174"/>
    </row>
    <row r="24" spans="1:19" ht="31.9" customHeight="1" x14ac:dyDescent="0.15">
      <c r="A24" s="17" t="s">
        <v>24</v>
      </c>
      <c r="B24" s="119" t="str">
        <f t="shared" si="2"/>
        <v/>
      </c>
      <c r="C24" s="145"/>
      <c r="D24" s="142"/>
      <c r="E24" s="142"/>
      <c r="F24" s="143"/>
      <c r="G24" s="144"/>
      <c r="H24" s="119" t="str">
        <f t="shared" si="3"/>
        <v/>
      </c>
      <c r="I24" s="145"/>
      <c r="J24" s="142"/>
      <c r="K24" s="142"/>
      <c r="L24" s="143"/>
      <c r="M24" s="144"/>
      <c r="N24" s="171" t="str">
        <f t="shared" si="4"/>
        <v/>
      </c>
      <c r="O24" s="151"/>
      <c r="P24" s="152"/>
      <c r="Q24" s="152"/>
      <c r="R24" s="143"/>
      <c r="S24" s="144"/>
    </row>
    <row r="25" spans="1:19" ht="31.9" customHeight="1" x14ac:dyDescent="0.15">
      <c r="A25" s="17" t="s">
        <v>25</v>
      </c>
      <c r="B25" s="119" t="str">
        <f t="shared" si="2"/>
        <v/>
      </c>
      <c r="C25" s="145"/>
      <c r="D25" s="143"/>
      <c r="E25" s="146"/>
      <c r="F25" s="143"/>
      <c r="G25" s="144"/>
      <c r="H25" s="119" t="str">
        <f t="shared" si="3"/>
        <v/>
      </c>
      <c r="I25" s="145"/>
      <c r="J25" s="143"/>
      <c r="K25" s="146"/>
      <c r="L25" s="143"/>
      <c r="M25" s="144"/>
      <c r="N25" s="171" t="str">
        <f t="shared" si="4"/>
        <v/>
      </c>
      <c r="O25" s="151"/>
      <c r="P25" s="143"/>
      <c r="Q25" s="146"/>
      <c r="R25" s="143"/>
      <c r="S25" s="144"/>
    </row>
    <row r="26" spans="1:19" ht="31.9" customHeight="1" x14ac:dyDescent="0.15">
      <c r="A26" s="73" t="s">
        <v>26</v>
      </c>
      <c r="B26" s="119" t="str">
        <f t="shared" si="2"/>
        <v/>
      </c>
      <c r="C26" s="147"/>
      <c r="D26" s="142"/>
      <c r="E26" s="142"/>
      <c r="F26" s="142"/>
      <c r="G26" s="148"/>
      <c r="H26" s="119" t="str">
        <f t="shared" si="3"/>
        <v/>
      </c>
      <c r="I26" s="147"/>
      <c r="J26" s="142"/>
      <c r="K26" s="142"/>
      <c r="L26" s="142"/>
      <c r="M26" s="148"/>
      <c r="N26" s="171" t="str">
        <f t="shared" si="4"/>
        <v/>
      </c>
      <c r="O26" s="147"/>
      <c r="P26" s="152"/>
      <c r="Q26" s="152"/>
      <c r="R26" s="152"/>
      <c r="S26" s="174"/>
    </row>
    <row r="27" spans="1:19" ht="31.9" customHeight="1" x14ac:dyDescent="0.15">
      <c r="A27" s="17" t="s">
        <v>27</v>
      </c>
      <c r="B27" s="119" t="str">
        <f>IF(SUM(C27:G27)=0,"",SUM(C27:G27))</f>
        <v/>
      </c>
      <c r="C27" s="141"/>
      <c r="D27" s="143"/>
      <c r="E27" s="146"/>
      <c r="F27" s="143"/>
      <c r="G27" s="144"/>
      <c r="H27" s="119" t="str">
        <f t="shared" si="3"/>
        <v/>
      </c>
      <c r="I27" s="141"/>
      <c r="J27" s="143"/>
      <c r="K27" s="146"/>
      <c r="L27" s="143"/>
      <c r="M27" s="144"/>
      <c r="N27" s="171" t="str">
        <f t="shared" si="4"/>
        <v/>
      </c>
      <c r="O27" s="141"/>
      <c r="P27" s="143"/>
      <c r="Q27" s="146"/>
      <c r="R27" s="143"/>
      <c r="S27" s="144"/>
    </row>
    <row r="28" spans="1:19" ht="31.9" customHeight="1" x14ac:dyDescent="0.15">
      <c r="A28" s="17" t="s">
        <v>28</v>
      </c>
      <c r="B28" s="119" t="str">
        <f t="shared" si="2"/>
        <v/>
      </c>
      <c r="C28" s="141"/>
      <c r="D28" s="142"/>
      <c r="E28" s="142"/>
      <c r="F28" s="143"/>
      <c r="G28" s="144"/>
      <c r="H28" s="119" t="str">
        <f t="shared" si="3"/>
        <v/>
      </c>
      <c r="I28" s="141"/>
      <c r="J28" s="142"/>
      <c r="K28" s="142"/>
      <c r="L28" s="143"/>
      <c r="M28" s="144"/>
      <c r="N28" s="171" t="str">
        <f t="shared" si="4"/>
        <v/>
      </c>
      <c r="O28" s="141"/>
      <c r="P28" s="152"/>
      <c r="Q28" s="152"/>
      <c r="R28" s="143"/>
      <c r="S28" s="144"/>
    </row>
    <row r="29" spans="1:19" ht="31.9" customHeight="1" x14ac:dyDescent="0.15">
      <c r="A29" s="17" t="s">
        <v>29</v>
      </c>
      <c r="B29" s="119" t="str">
        <f t="shared" si="2"/>
        <v/>
      </c>
      <c r="C29" s="141"/>
      <c r="D29" s="142"/>
      <c r="E29" s="142"/>
      <c r="F29" s="143"/>
      <c r="G29" s="144"/>
      <c r="H29" s="119" t="str">
        <f t="shared" si="3"/>
        <v/>
      </c>
      <c r="I29" s="141"/>
      <c r="J29" s="142"/>
      <c r="K29" s="142"/>
      <c r="L29" s="143"/>
      <c r="M29" s="144"/>
      <c r="N29" s="171" t="str">
        <f t="shared" si="4"/>
        <v/>
      </c>
      <c r="O29" s="141"/>
      <c r="P29" s="152"/>
      <c r="Q29" s="152"/>
      <c r="R29" s="143"/>
      <c r="S29" s="144"/>
    </row>
    <row r="30" spans="1:19" ht="31.9" customHeight="1" x14ac:dyDescent="0.15">
      <c r="A30" s="73" t="s">
        <v>30</v>
      </c>
      <c r="B30" s="119" t="str">
        <f t="shared" si="2"/>
        <v/>
      </c>
      <c r="C30" s="147"/>
      <c r="D30" s="142"/>
      <c r="E30" s="142"/>
      <c r="F30" s="142"/>
      <c r="G30" s="148"/>
      <c r="H30" s="119" t="str">
        <f t="shared" si="3"/>
        <v/>
      </c>
      <c r="I30" s="147"/>
      <c r="J30" s="142"/>
      <c r="K30" s="142"/>
      <c r="L30" s="142"/>
      <c r="M30" s="148"/>
      <c r="N30" s="171" t="str">
        <f t="shared" si="4"/>
        <v/>
      </c>
      <c r="O30" s="147"/>
      <c r="P30" s="152"/>
      <c r="Q30" s="152"/>
      <c r="R30" s="152"/>
      <c r="S30" s="174"/>
    </row>
    <row r="31" spans="1:19" ht="31.9" customHeight="1" x14ac:dyDescent="0.15">
      <c r="A31" s="17" t="s">
        <v>31</v>
      </c>
      <c r="B31" s="119" t="str">
        <f t="shared" si="2"/>
        <v/>
      </c>
      <c r="C31" s="141"/>
      <c r="D31" s="142"/>
      <c r="E31" s="142"/>
      <c r="F31" s="143"/>
      <c r="G31" s="144"/>
      <c r="H31" s="119" t="str">
        <f t="shared" si="3"/>
        <v/>
      </c>
      <c r="I31" s="141"/>
      <c r="J31" s="142"/>
      <c r="K31" s="142"/>
      <c r="L31" s="143"/>
      <c r="M31" s="144"/>
      <c r="N31" s="171" t="str">
        <f t="shared" si="4"/>
        <v/>
      </c>
      <c r="O31" s="141"/>
      <c r="P31" s="152"/>
      <c r="Q31" s="152"/>
      <c r="R31" s="143"/>
      <c r="S31" s="144"/>
    </row>
    <row r="32" spans="1:19" ht="31.9" customHeight="1" x14ac:dyDescent="0.15">
      <c r="A32" s="73" t="s">
        <v>32</v>
      </c>
      <c r="B32" s="119" t="str">
        <f t="shared" si="2"/>
        <v/>
      </c>
      <c r="C32" s="147"/>
      <c r="D32" s="142"/>
      <c r="E32" s="142"/>
      <c r="F32" s="142"/>
      <c r="G32" s="148"/>
      <c r="H32" s="119" t="str">
        <f t="shared" si="3"/>
        <v/>
      </c>
      <c r="I32" s="147"/>
      <c r="J32" s="142"/>
      <c r="K32" s="142"/>
      <c r="L32" s="142"/>
      <c r="M32" s="148"/>
      <c r="N32" s="171" t="str">
        <f t="shared" si="4"/>
        <v/>
      </c>
      <c r="O32" s="147"/>
      <c r="P32" s="152"/>
      <c r="Q32" s="152"/>
      <c r="R32" s="152"/>
      <c r="S32" s="174"/>
    </row>
    <row r="33" spans="1:19" ht="31.9" customHeight="1" x14ac:dyDescent="0.15">
      <c r="A33" s="17" t="s">
        <v>33</v>
      </c>
      <c r="B33" s="119" t="str">
        <f t="shared" si="2"/>
        <v/>
      </c>
      <c r="C33" s="141"/>
      <c r="D33" s="143"/>
      <c r="E33" s="146"/>
      <c r="F33" s="143"/>
      <c r="G33" s="144"/>
      <c r="H33" s="119" t="str">
        <f t="shared" si="3"/>
        <v/>
      </c>
      <c r="I33" s="141"/>
      <c r="J33" s="143"/>
      <c r="K33" s="146"/>
      <c r="L33" s="143"/>
      <c r="M33" s="144"/>
      <c r="N33" s="171" t="str">
        <f t="shared" si="4"/>
        <v/>
      </c>
      <c r="O33" s="141"/>
      <c r="P33" s="143"/>
      <c r="Q33" s="146"/>
      <c r="R33" s="143"/>
      <c r="S33" s="144"/>
    </row>
    <row r="34" spans="1:19" ht="31.5" customHeight="1" x14ac:dyDescent="0.15">
      <c r="A34" s="15" t="s">
        <v>70</v>
      </c>
      <c r="B34" s="119" t="str">
        <f t="shared" si="2"/>
        <v/>
      </c>
      <c r="C34" s="145"/>
      <c r="D34" s="143"/>
      <c r="E34" s="146"/>
      <c r="F34" s="143"/>
      <c r="G34" s="144"/>
      <c r="H34" s="119" t="str">
        <f t="shared" si="3"/>
        <v/>
      </c>
      <c r="I34" s="149"/>
      <c r="J34" s="143"/>
      <c r="K34" s="146"/>
      <c r="L34" s="143"/>
      <c r="M34" s="144"/>
      <c r="N34" s="171" t="str">
        <f t="shared" si="4"/>
        <v/>
      </c>
      <c r="O34" s="149"/>
      <c r="P34" s="143"/>
      <c r="Q34" s="146"/>
      <c r="R34" s="143"/>
      <c r="S34" s="144"/>
    </row>
    <row r="35" spans="1:19" ht="31.5" customHeight="1" x14ac:dyDescent="0.15">
      <c r="A35" s="15" t="s">
        <v>71</v>
      </c>
      <c r="B35" s="119" t="str">
        <f t="shared" si="2"/>
        <v/>
      </c>
      <c r="C35" s="145"/>
      <c r="D35" s="143"/>
      <c r="E35" s="146"/>
      <c r="F35" s="143"/>
      <c r="G35" s="144"/>
      <c r="H35" s="119" t="str">
        <f t="shared" si="3"/>
        <v/>
      </c>
      <c r="I35" s="149"/>
      <c r="J35" s="143"/>
      <c r="K35" s="146"/>
      <c r="L35" s="143"/>
      <c r="M35" s="144"/>
      <c r="N35" s="171" t="str">
        <f t="shared" si="4"/>
        <v/>
      </c>
      <c r="O35" s="149"/>
      <c r="P35" s="143"/>
      <c r="Q35" s="146"/>
      <c r="R35" s="143"/>
      <c r="S35" s="144"/>
    </row>
    <row r="36" spans="1:19" ht="31.5" customHeight="1" x14ac:dyDescent="0.15">
      <c r="A36" s="15" t="s">
        <v>72</v>
      </c>
      <c r="B36" s="119" t="str">
        <f t="shared" si="2"/>
        <v/>
      </c>
      <c r="C36" s="145"/>
      <c r="D36" s="170"/>
      <c r="E36" s="170"/>
      <c r="F36" s="143"/>
      <c r="G36" s="144"/>
      <c r="H36" s="119" t="str">
        <f t="shared" si="3"/>
        <v/>
      </c>
      <c r="I36" s="151"/>
      <c r="J36" s="152"/>
      <c r="K36" s="152"/>
      <c r="L36" s="143"/>
      <c r="M36" s="144"/>
      <c r="N36" s="171" t="str">
        <f t="shared" si="4"/>
        <v/>
      </c>
      <c r="O36" s="151"/>
      <c r="P36" s="152"/>
      <c r="Q36" s="152"/>
      <c r="R36" s="143"/>
      <c r="S36" s="144"/>
    </row>
    <row r="37" spans="1:19" ht="31.5" customHeight="1" x14ac:dyDescent="0.15">
      <c r="A37" s="15" t="str">
        <f>IF('集計表1-3月'!$A$37="","",'集計表1-3月'!$A$37)</f>
        <v/>
      </c>
      <c r="B37" s="119" t="str">
        <f t="shared" si="2"/>
        <v/>
      </c>
      <c r="C37" s="141"/>
      <c r="D37" s="143"/>
      <c r="E37" s="146"/>
      <c r="F37" s="143"/>
      <c r="G37" s="144"/>
      <c r="H37" s="119" t="str">
        <f t="shared" si="3"/>
        <v/>
      </c>
      <c r="I37" s="141"/>
      <c r="J37" s="143"/>
      <c r="K37" s="146"/>
      <c r="L37" s="143"/>
      <c r="M37" s="144"/>
      <c r="N37" s="171" t="str">
        <f t="shared" si="4"/>
        <v/>
      </c>
      <c r="O37" s="141"/>
      <c r="P37" s="143"/>
      <c r="Q37" s="146"/>
      <c r="R37" s="143"/>
      <c r="S37" s="144"/>
    </row>
    <row r="38" spans="1:19" ht="31.5" customHeight="1" x14ac:dyDescent="0.15">
      <c r="A38" s="15" t="str">
        <f>IF('集計表1-3月'!$A$38="","",'集計表1-3月'!$A$38)</f>
        <v/>
      </c>
      <c r="B38" s="119" t="str">
        <f t="shared" si="2"/>
        <v/>
      </c>
      <c r="C38" s="141"/>
      <c r="D38" s="143"/>
      <c r="E38" s="146"/>
      <c r="F38" s="143"/>
      <c r="G38" s="144"/>
      <c r="H38" s="119" t="str">
        <f t="shared" si="3"/>
        <v/>
      </c>
      <c r="I38" s="141"/>
      <c r="J38" s="143"/>
      <c r="K38" s="146"/>
      <c r="L38" s="143"/>
      <c r="M38" s="144"/>
      <c r="N38" s="171" t="str">
        <f t="shared" si="4"/>
        <v/>
      </c>
      <c r="O38" s="141"/>
      <c r="P38" s="143"/>
      <c r="Q38" s="146"/>
      <c r="R38" s="143"/>
      <c r="S38" s="144"/>
    </row>
    <row r="39" spans="1:19" ht="31.5" customHeight="1" x14ac:dyDescent="0.15">
      <c r="A39" s="15" t="str">
        <f>IF('集計表1-3月'!$A$39="","",'集計表1-3月'!$A$39)</f>
        <v/>
      </c>
      <c r="B39" s="119" t="str">
        <f t="shared" si="2"/>
        <v/>
      </c>
      <c r="C39" s="141"/>
      <c r="D39" s="143"/>
      <c r="E39" s="146"/>
      <c r="F39" s="143"/>
      <c r="G39" s="144"/>
      <c r="H39" s="119" t="str">
        <f t="shared" si="3"/>
        <v/>
      </c>
      <c r="I39" s="141"/>
      <c r="J39" s="143"/>
      <c r="K39" s="146"/>
      <c r="L39" s="143"/>
      <c r="M39" s="144"/>
      <c r="N39" s="171" t="str">
        <f t="shared" si="4"/>
        <v/>
      </c>
      <c r="O39" s="141"/>
      <c r="P39" s="143"/>
      <c r="Q39" s="146"/>
      <c r="R39" s="143"/>
      <c r="S39" s="144"/>
    </row>
    <row r="40" spans="1:19" ht="31.5" customHeight="1" x14ac:dyDescent="0.15">
      <c r="A40" s="15" t="str">
        <f>IF('集計表1-3月'!$A$40="","",'集計表1-3月'!$A$40)</f>
        <v/>
      </c>
      <c r="B40" s="119" t="str">
        <f t="shared" si="2"/>
        <v/>
      </c>
      <c r="C40" s="141"/>
      <c r="D40" s="143"/>
      <c r="E40" s="146"/>
      <c r="F40" s="143"/>
      <c r="G40" s="144"/>
      <c r="H40" s="119" t="str">
        <f t="shared" si="3"/>
        <v/>
      </c>
      <c r="I40" s="141"/>
      <c r="J40" s="143"/>
      <c r="K40" s="146"/>
      <c r="L40" s="143"/>
      <c r="M40" s="144"/>
      <c r="N40" s="171" t="str">
        <f t="shared" si="4"/>
        <v/>
      </c>
      <c r="O40" s="141"/>
      <c r="P40" s="143"/>
      <c r="Q40" s="146"/>
      <c r="R40" s="143"/>
      <c r="S40" s="144"/>
    </row>
    <row r="41" spans="1:19" ht="31.9" customHeight="1" x14ac:dyDescent="0.15">
      <c r="A41" s="17" t="s">
        <v>34</v>
      </c>
      <c r="B41" s="119" t="str">
        <f t="shared" si="2"/>
        <v/>
      </c>
      <c r="C41" s="147"/>
      <c r="D41" s="153"/>
      <c r="E41" s="154"/>
      <c r="F41" s="153"/>
      <c r="G41" s="155"/>
      <c r="H41" s="119" t="str">
        <f t="shared" si="3"/>
        <v/>
      </c>
      <c r="I41" s="147"/>
      <c r="J41" s="153"/>
      <c r="K41" s="154"/>
      <c r="L41" s="153"/>
      <c r="M41" s="155"/>
      <c r="N41" s="171" t="str">
        <f t="shared" si="4"/>
        <v/>
      </c>
      <c r="O41" s="147"/>
      <c r="P41" s="153"/>
      <c r="Q41" s="154"/>
      <c r="R41" s="153"/>
      <c r="S41" s="155"/>
    </row>
    <row r="42" spans="1:19" ht="30" customHeight="1" x14ac:dyDescent="0.15">
      <c r="A42" s="10" t="s">
        <v>12</v>
      </c>
      <c r="B42" s="156" t="str">
        <f t="shared" ref="B42:S42" si="5">IF(SUM(B16:B41)=0,"",SUM(B16:B41))</f>
        <v/>
      </c>
      <c r="C42" s="157" t="str">
        <f t="shared" si="5"/>
        <v/>
      </c>
      <c r="D42" s="158" t="str">
        <f t="shared" si="5"/>
        <v/>
      </c>
      <c r="E42" s="159" t="str">
        <f t="shared" si="5"/>
        <v/>
      </c>
      <c r="F42" s="159" t="str">
        <f t="shared" si="5"/>
        <v/>
      </c>
      <c r="G42" s="160" t="str">
        <f t="shared" si="5"/>
        <v/>
      </c>
      <c r="H42" s="161" t="str">
        <f t="shared" si="5"/>
        <v/>
      </c>
      <c r="I42" s="157" t="str">
        <f t="shared" si="5"/>
        <v/>
      </c>
      <c r="J42" s="158" t="str">
        <f t="shared" si="5"/>
        <v/>
      </c>
      <c r="K42" s="159" t="str">
        <f t="shared" si="5"/>
        <v/>
      </c>
      <c r="L42" s="159" t="str">
        <f t="shared" si="5"/>
        <v/>
      </c>
      <c r="M42" s="160" t="str">
        <f t="shared" si="5"/>
        <v/>
      </c>
      <c r="N42" s="161" t="str">
        <f t="shared" si="5"/>
        <v/>
      </c>
      <c r="O42" s="157" t="str">
        <f t="shared" si="5"/>
        <v/>
      </c>
      <c r="P42" s="158" t="str">
        <f t="shared" si="5"/>
        <v/>
      </c>
      <c r="Q42" s="159" t="str">
        <f t="shared" si="5"/>
        <v/>
      </c>
      <c r="R42" s="159" t="str">
        <f t="shared" si="5"/>
        <v/>
      </c>
      <c r="S42" s="160" t="str">
        <f t="shared" si="5"/>
        <v/>
      </c>
    </row>
    <row r="43" spans="1:19" ht="30" customHeight="1" thickBot="1" x14ac:dyDescent="0.2">
      <c r="A43" s="18" t="s">
        <v>35</v>
      </c>
      <c r="B43" s="162" t="str">
        <f>IF((SUM(B5:B8)-SUM(B13:B14)-SUM(B16:B41))=0,"",(SUM(B5:B8)-SUM(B13:B14)-SUM(B16:B41)))</f>
        <v/>
      </c>
      <c r="C43" s="163"/>
      <c r="D43" s="164" t="str">
        <f>IF((SUM(B5:B8)-SUM(B13:B14)-SUM(B16:B41))=0,"",(SUM(B5:B8)-SUM(B13:B14)-SUM(B16:B41)))</f>
        <v/>
      </c>
      <c r="E43" s="165"/>
      <c r="F43" s="166"/>
      <c r="G43" s="167"/>
      <c r="H43" s="162" t="str">
        <f>IF((SUM(H5:H8)-SUM(H13:H14)-SUM(H16:H41))=0,"",(SUM(H5:H8)-SUM(H13:H14)-SUM(H16:H41)))</f>
        <v/>
      </c>
      <c r="I43" s="163"/>
      <c r="J43" s="164" t="str">
        <f>IF((SUM(H5:H8)-SUM(H13:H14)-SUM(H16:H41))=0,"",(SUM(H5:H8)-SUM(H13:H14)-SUM(H16:H41)))</f>
        <v/>
      </c>
      <c r="K43" s="165"/>
      <c r="L43" s="166"/>
      <c r="M43" s="167"/>
      <c r="N43" s="162" t="str">
        <f>IF((SUM(N5:N8)-SUM(N13:N14)-SUM(N16:N41))=0,"",(SUM(N5:N8)-SUM(N13:N14)-SUM(N16:N41)))</f>
        <v/>
      </c>
      <c r="O43" s="163"/>
      <c r="P43" s="164" t="str">
        <f>IF((SUM(N5:N8)-SUM(N13:N14)-SUM(N16:N41))=0,"",(SUM(N5:N8)-SUM(N13:N14)-SUM(N16:N41)))</f>
        <v/>
      </c>
      <c r="Q43" s="165"/>
      <c r="R43" s="166"/>
      <c r="S43" s="167"/>
    </row>
  </sheetData>
  <sheetProtection algorithmName="SHA-512" hashValue="1VbCJX/+odZGl7tPMMdkeuLYkqYUFCdmTzVGhqf0xyaCbKkTZCLODapsKg+r0Sa7ja1Z0EmaJZnTdtVsHwWHBA==" saltValue="ZIvFKpyePgYzCAPoKmFfcA==" spinCount="100000" sheet="1" objects="1" scenarios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9685039370078741" top="0.27559055118110237" bottom="0.19685039370078741" header="0.23622047244094491" footer="0.15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3"/>
  <sheetViews>
    <sheetView view="pageBreakPreview" zoomScaleNormal="75" zoomScaleSheetLayoutView="100" workbookViewId="0">
      <pane xSplit="1" ySplit="4" topLeftCell="C5" activePane="bottomRight" state="frozen"/>
      <selection activeCell="N11" sqref="N11:N12"/>
      <selection pane="topRight" activeCell="N11" sqref="N11:N12"/>
      <selection pane="bottomLeft" activeCell="N11" sqref="N11:N12"/>
      <selection pane="bottomRight" sqref="A1:S1"/>
    </sheetView>
  </sheetViews>
  <sheetFormatPr defaultColWidth="9" defaultRowHeight="14.25" x14ac:dyDescent="0.15"/>
  <cols>
    <col min="1" max="1" width="15.25" style="19" customWidth="1"/>
    <col min="2" max="2" width="16.75" style="19" customWidth="1"/>
    <col min="3" max="4" width="13.75" style="5" customWidth="1"/>
    <col min="5" max="5" width="13.625" style="5" customWidth="1"/>
    <col min="6" max="6" width="13.75" style="5" customWidth="1"/>
    <col min="7" max="7" width="13.625" style="5" customWidth="1"/>
    <col min="8" max="8" width="16.75" style="19" customWidth="1"/>
    <col min="9" max="9" width="13.75" style="5" customWidth="1"/>
    <col min="10" max="10" width="13.625" style="5" customWidth="1"/>
    <col min="11" max="13" width="13.75" style="5" customWidth="1"/>
    <col min="14" max="14" width="16.75" style="19" customWidth="1"/>
    <col min="15" max="19" width="13.75" style="5" customWidth="1"/>
    <col min="20" max="16384" width="9" style="5"/>
  </cols>
  <sheetData>
    <row r="1" spans="1:19" s="3" customFormat="1" ht="25.15" customHeight="1" x14ac:dyDescent="0.2">
      <c r="A1" s="90" t="str">
        <f>IF('集計表1-3月'!$A$1="","",'集計表1-3月'!$A$1)</f>
        <v>月別集計表（令和   年分）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105"/>
      <c r="S1" s="105"/>
    </row>
    <row r="2" spans="1:19" ht="13.15" customHeight="1" thickBot="1" x14ac:dyDescent="0.2">
      <c r="A2" s="4"/>
      <c r="B2" s="4"/>
      <c r="H2" s="4"/>
      <c r="N2" s="4"/>
    </row>
    <row r="3" spans="1:19" ht="27" customHeight="1" x14ac:dyDescent="0.15">
      <c r="A3" s="85" t="s">
        <v>0</v>
      </c>
      <c r="B3" s="82" t="s">
        <v>45</v>
      </c>
      <c r="C3" s="108"/>
      <c r="D3" s="108"/>
      <c r="E3" s="108"/>
      <c r="F3" s="109"/>
      <c r="G3" s="110"/>
      <c r="H3" s="82" t="s">
        <v>46</v>
      </c>
      <c r="I3" s="108"/>
      <c r="J3" s="108"/>
      <c r="K3" s="108"/>
      <c r="L3" s="109"/>
      <c r="M3" s="110"/>
      <c r="N3" s="82" t="s">
        <v>47</v>
      </c>
      <c r="O3" s="108"/>
      <c r="P3" s="108"/>
      <c r="Q3" s="108"/>
      <c r="R3" s="109"/>
      <c r="S3" s="110"/>
    </row>
    <row r="4" spans="1:19" ht="26.45" customHeight="1" x14ac:dyDescent="0.15">
      <c r="A4" s="111"/>
      <c r="B4" s="112" t="s">
        <v>4</v>
      </c>
      <c r="C4" s="113" t="s">
        <v>5</v>
      </c>
      <c r="D4" s="114" t="s">
        <v>6</v>
      </c>
      <c r="E4" s="117"/>
      <c r="F4" s="114" t="s">
        <v>7</v>
      </c>
      <c r="G4" s="118"/>
      <c r="H4" s="112" t="s">
        <v>4</v>
      </c>
      <c r="I4" s="113" t="s">
        <v>5</v>
      </c>
      <c r="J4" s="114" t="s">
        <v>6</v>
      </c>
      <c r="K4" s="117"/>
      <c r="L4" s="114" t="s">
        <v>7</v>
      </c>
      <c r="M4" s="118"/>
      <c r="N4" s="13" t="s">
        <v>4</v>
      </c>
      <c r="O4" s="113" t="s">
        <v>5</v>
      </c>
      <c r="P4" s="114" t="s">
        <v>6</v>
      </c>
      <c r="Q4" s="117"/>
      <c r="R4" s="114" t="s">
        <v>7</v>
      </c>
      <c r="S4" s="118"/>
    </row>
    <row r="5" spans="1:19" ht="31.9" customHeight="1" x14ac:dyDescent="0.15">
      <c r="A5" s="8" t="s">
        <v>39</v>
      </c>
      <c r="B5" s="119" t="str">
        <f>IF(SUM(C5:G5)=0,"",SUM(C5:G5))</f>
        <v/>
      </c>
      <c r="C5" s="120"/>
      <c r="D5" s="121"/>
      <c r="E5" s="122"/>
      <c r="F5" s="121"/>
      <c r="G5" s="78"/>
      <c r="H5" s="119" t="str">
        <f>IF(SUM(I5:M5)=0,"",SUM(I5:M5))</f>
        <v/>
      </c>
      <c r="I5" s="120"/>
      <c r="J5" s="121"/>
      <c r="K5" s="122"/>
      <c r="L5" s="121"/>
      <c r="M5" s="78"/>
      <c r="N5" s="119" t="str">
        <f>IF(SUM(O5:S5)=0,"",SUM(O5:S5))</f>
        <v/>
      </c>
      <c r="O5" s="120"/>
      <c r="P5" s="121"/>
      <c r="Q5" s="122"/>
      <c r="R5" s="121"/>
      <c r="S5" s="78"/>
    </row>
    <row r="6" spans="1:19" ht="31.9" customHeight="1" x14ac:dyDescent="0.15">
      <c r="A6" s="15" t="str">
        <f>IF('集計表1-3月'!$A$6="","",'集計表1-3月'!$A$6)</f>
        <v>掛売上</v>
      </c>
      <c r="B6" s="119" t="str">
        <f>IF(SUM(C6:G6)=0,"",SUM(C6:G6))</f>
        <v/>
      </c>
      <c r="C6" s="120"/>
      <c r="D6" s="121"/>
      <c r="E6" s="122"/>
      <c r="F6" s="121"/>
      <c r="G6" s="78"/>
      <c r="H6" s="119" t="str">
        <f>IF(SUM(I6:M6)=0,"",SUM(I6:M6))</f>
        <v/>
      </c>
      <c r="I6" s="120"/>
      <c r="J6" s="121"/>
      <c r="K6" s="122"/>
      <c r="L6" s="121"/>
      <c r="M6" s="78"/>
      <c r="N6" s="119" t="str">
        <f>IF(SUM(O6:S6)=0,"",SUM(O6:S6))</f>
        <v/>
      </c>
      <c r="O6" s="120"/>
      <c r="P6" s="121"/>
      <c r="Q6" s="122"/>
      <c r="R6" s="121"/>
      <c r="S6" s="78"/>
    </row>
    <row r="7" spans="1:19" ht="31.9" customHeight="1" x14ac:dyDescent="0.15">
      <c r="A7" s="8" t="s">
        <v>10</v>
      </c>
      <c r="B7" s="119" t="str">
        <f>IF(SUM(C7:G7)=0,"",SUM(C7:G7))</f>
        <v/>
      </c>
      <c r="C7" s="120"/>
      <c r="D7" s="121"/>
      <c r="E7" s="122"/>
      <c r="F7" s="121"/>
      <c r="G7" s="78"/>
      <c r="H7" s="119" t="str">
        <f>IF(SUM(I7:M7)=0,"",SUM(I7:M7))</f>
        <v/>
      </c>
      <c r="I7" s="120"/>
      <c r="J7" s="121"/>
      <c r="K7" s="122"/>
      <c r="L7" s="121"/>
      <c r="M7" s="78"/>
      <c r="N7" s="119" t="str">
        <f>IF(SUM(O7:S7)=0,"",SUM(O7:S7))</f>
        <v/>
      </c>
      <c r="O7" s="120"/>
      <c r="P7" s="121"/>
      <c r="Q7" s="122"/>
      <c r="R7" s="121"/>
      <c r="S7" s="78"/>
    </row>
    <row r="8" spans="1:19" ht="31.9" customHeight="1" x14ac:dyDescent="0.15">
      <c r="A8" s="8" t="s">
        <v>11</v>
      </c>
      <c r="B8" s="119" t="str">
        <f>IF(SUM(C8:G8)=0,"",SUM(C8:G8))</f>
        <v/>
      </c>
      <c r="C8" s="120"/>
      <c r="D8" s="121"/>
      <c r="E8" s="122"/>
      <c r="F8" s="121"/>
      <c r="G8" s="78"/>
      <c r="H8" s="119" t="str">
        <f>IF(SUM(I8:M8)=0,"",SUM(I8:M8))</f>
        <v/>
      </c>
      <c r="I8" s="120"/>
      <c r="J8" s="121"/>
      <c r="K8" s="122"/>
      <c r="L8" s="121"/>
      <c r="M8" s="78"/>
      <c r="N8" s="119" t="str">
        <f>IF(SUM(O8:S8)=0,"",SUM(O8:S8))</f>
        <v/>
      </c>
      <c r="O8" s="120"/>
      <c r="P8" s="121"/>
      <c r="Q8" s="122"/>
      <c r="R8" s="121"/>
      <c r="S8" s="78"/>
    </row>
    <row r="9" spans="1:19" ht="30" customHeight="1" x14ac:dyDescent="0.15">
      <c r="A9" s="10" t="s">
        <v>12</v>
      </c>
      <c r="B9" s="106" t="str">
        <f t="shared" ref="B9:S9" si="0">IF(SUM(B5:B8)=0,"",SUM(B5:B8))</f>
        <v/>
      </c>
      <c r="C9" s="123" t="str">
        <f t="shared" si="0"/>
        <v/>
      </c>
      <c r="D9" s="107" t="str">
        <f t="shared" si="0"/>
        <v/>
      </c>
      <c r="E9" s="125" t="str">
        <f t="shared" si="0"/>
        <v/>
      </c>
      <c r="F9" s="125" t="str">
        <f t="shared" si="0"/>
        <v/>
      </c>
      <c r="G9" s="76" t="str">
        <f t="shared" si="0"/>
        <v/>
      </c>
      <c r="H9" s="106" t="str">
        <f t="shared" si="0"/>
        <v/>
      </c>
      <c r="I9" s="123" t="str">
        <f t="shared" si="0"/>
        <v/>
      </c>
      <c r="J9" s="107" t="str">
        <f t="shared" si="0"/>
        <v/>
      </c>
      <c r="K9" s="125" t="str">
        <f t="shared" si="0"/>
        <v/>
      </c>
      <c r="L9" s="107" t="str">
        <f t="shared" si="0"/>
        <v/>
      </c>
      <c r="M9" s="76" t="str">
        <f t="shared" si="0"/>
        <v/>
      </c>
      <c r="N9" s="106" t="str">
        <f t="shared" si="0"/>
        <v/>
      </c>
      <c r="O9" s="123" t="str">
        <f t="shared" si="0"/>
        <v/>
      </c>
      <c r="P9" s="107" t="str">
        <f t="shared" si="0"/>
        <v/>
      </c>
      <c r="Q9" s="125" t="str">
        <f t="shared" si="0"/>
        <v/>
      </c>
      <c r="R9" s="107" t="str">
        <f t="shared" si="0"/>
        <v/>
      </c>
      <c r="S9" s="76" t="str">
        <f t="shared" si="0"/>
        <v/>
      </c>
    </row>
    <row r="10" spans="1:19" ht="4.9000000000000004" customHeight="1" x14ac:dyDescent="0.15">
      <c r="A10" s="11"/>
      <c r="B10" s="126"/>
      <c r="C10" s="12"/>
      <c r="D10" s="12"/>
      <c r="E10" s="12"/>
      <c r="F10" s="12"/>
      <c r="G10" s="12"/>
      <c r="H10" s="126"/>
      <c r="I10" s="12"/>
      <c r="J10" s="12"/>
      <c r="K10" s="12"/>
      <c r="L10" s="12"/>
      <c r="M10" s="12"/>
      <c r="N10" s="126"/>
      <c r="O10" s="12"/>
      <c r="P10" s="12"/>
      <c r="Q10" s="12"/>
      <c r="R10" s="12"/>
      <c r="S10" s="12"/>
    </row>
    <row r="11" spans="1:19" ht="16.149999999999999" customHeight="1" x14ac:dyDescent="0.15">
      <c r="A11" s="83" t="s">
        <v>0</v>
      </c>
      <c r="B11" s="86" t="s">
        <v>4</v>
      </c>
      <c r="C11" s="127"/>
      <c r="D11" s="128" t="s">
        <v>6</v>
      </c>
      <c r="E11" s="129"/>
      <c r="F11" s="128" t="s">
        <v>7</v>
      </c>
      <c r="G11" s="130"/>
      <c r="H11" s="86" t="s">
        <v>4</v>
      </c>
      <c r="I11" s="127"/>
      <c r="J11" s="128" t="s">
        <v>6</v>
      </c>
      <c r="K11" s="129"/>
      <c r="L11" s="128" t="s">
        <v>7</v>
      </c>
      <c r="M11" s="130"/>
      <c r="N11" s="88" t="s">
        <v>4</v>
      </c>
      <c r="O11" s="127"/>
      <c r="P11" s="131" t="s">
        <v>6</v>
      </c>
      <c r="Q11" s="132"/>
      <c r="R11" s="131" t="s">
        <v>7</v>
      </c>
      <c r="S11" s="133"/>
    </row>
    <row r="12" spans="1:19" ht="26.25" x14ac:dyDescent="0.15">
      <c r="A12" s="111"/>
      <c r="B12" s="134"/>
      <c r="C12" s="113" t="s">
        <v>5</v>
      </c>
      <c r="D12" s="135" t="s">
        <v>13</v>
      </c>
      <c r="E12" s="135" t="s">
        <v>66</v>
      </c>
      <c r="F12" s="135" t="s">
        <v>13</v>
      </c>
      <c r="G12" s="135" t="s">
        <v>66</v>
      </c>
      <c r="H12" s="134"/>
      <c r="I12" s="113" t="s">
        <v>5</v>
      </c>
      <c r="J12" s="135" t="s">
        <v>13</v>
      </c>
      <c r="K12" s="135" t="s">
        <v>66</v>
      </c>
      <c r="L12" s="135" t="s">
        <v>13</v>
      </c>
      <c r="M12" s="135" t="s">
        <v>66</v>
      </c>
      <c r="N12" s="89"/>
      <c r="O12" s="113" t="s">
        <v>5</v>
      </c>
      <c r="P12" s="135" t="s">
        <v>13</v>
      </c>
      <c r="Q12" s="135" t="s">
        <v>66</v>
      </c>
      <c r="R12" s="135" t="s">
        <v>13</v>
      </c>
      <c r="S12" s="136" t="s">
        <v>66</v>
      </c>
    </row>
    <row r="13" spans="1:19" ht="31.9" customHeight="1" x14ac:dyDescent="0.15">
      <c r="A13" s="15" t="s">
        <v>14</v>
      </c>
      <c r="B13" s="119" t="str">
        <f>IF(SUM(C13:G13)=0,"",SUM(C13:G13))</f>
        <v/>
      </c>
      <c r="C13" s="137"/>
      <c r="D13" s="138"/>
      <c r="E13" s="139"/>
      <c r="F13" s="138"/>
      <c r="G13" s="140"/>
      <c r="H13" s="119" t="str">
        <f>IF(SUM(I13:M13)=0,"",SUM(I13:M13))</f>
        <v/>
      </c>
      <c r="I13" s="137"/>
      <c r="J13" s="138"/>
      <c r="K13" s="139"/>
      <c r="L13" s="138"/>
      <c r="M13" s="140"/>
      <c r="N13" s="119" t="str">
        <f>IF(SUM(O13:S13)=0,"",SUM(O13:S13))</f>
        <v/>
      </c>
      <c r="O13" s="137"/>
      <c r="P13" s="138"/>
      <c r="Q13" s="139"/>
      <c r="R13" s="138"/>
      <c r="S13" s="140"/>
    </row>
    <row r="14" spans="1:19" ht="31.9" customHeight="1" x14ac:dyDescent="0.15">
      <c r="A14" s="15" t="str">
        <f>IF('集計表1-3月'!$A$14="","",'集計表1-3月'!$A$14)</f>
        <v>掛仕入</v>
      </c>
      <c r="B14" s="119" t="str">
        <f>IF(SUM(C14:G14)=0,"",SUM(C14:G14))</f>
        <v/>
      </c>
      <c r="C14" s="137"/>
      <c r="D14" s="138"/>
      <c r="E14" s="139"/>
      <c r="F14" s="138"/>
      <c r="G14" s="140"/>
      <c r="H14" s="119" t="str">
        <f>IF(SUM(I14:M14)=0,"",SUM(I14:M14))</f>
        <v/>
      </c>
      <c r="I14" s="137"/>
      <c r="J14" s="138"/>
      <c r="K14" s="139"/>
      <c r="L14" s="138"/>
      <c r="M14" s="140"/>
      <c r="N14" s="119" t="str">
        <f>IF(SUM(O14:S14)=0,"",SUM(O14:S14))</f>
        <v/>
      </c>
      <c r="O14" s="137"/>
      <c r="P14" s="138"/>
      <c r="Q14" s="139"/>
      <c r="R14" s="138"/>
      <c r="S14" s="140"/>
    </row>
    <row r="15" spans="1:19" ht="30" customHeight="1" x14ac:dyDescent="0.15">
      <c r="A15" s="10" t="s">
        <v>12</v>
      </c>
      <c r="B15" s="119" t="str">
        <f t="shared" ref="B15:S15" si="1">IF(SUM(B13:B14)=0,"",SUM(B13:B14))</f>
        <v/>
      </c>
      <c r="C15" s="123" t="str">
        <f t="shared" si="1"/>
        <v/>
      </c>
      <c r="D15" s="107" t="str">
        <f t="shared" si="1"/>
        <v/>
      </c>
      <c r="E15" s="125" t="str">
        <f t="shared" si="1"/>
        <v/>
      </c>
      <c r="F15" s="107" t="str">
        <f t="shared" si="1"/>
        <v/>
      </c>
      <c r="G15" s="76" t="str">
        <f t="shared" si="1"/>
        <v/>
      </c>
      <c r="H15" s="119" t="str">
        <f t="shared" si="1"/>
        <v/>
      </c>
      <c r="I15" s="123" t="str">
        <f t="shared" si="1"/>
        <v/>
      </c>
      <c r="J15" s="107" t="str">
        <f t="shared" si="1"/>
        <v/>
      </c>
      <c r="K15" s="125" t="str">
        <f t="shared" si="1"/>
        <v/>
      </c>
      <c r="L15" s="107" t="str">
        <f t="shared" si="1"/>
        <v/>
      </c>
      <c r="M15" s="76" t="str">
        <f t="shared" si="1"/>
        <v/>
      </c>
      <c r="N15" s="119" t="str">
        <f t="shared" si="1"/>
        <v/>
      </c>
      <c r="O15" s="123" t="str">
        <f t="shared" si="1"/>
        <v/>
      </c>
      <c r="P15" s="107" t="str">
        <f t="shared" si="1"/>
        <v/>
      </c>
      <c r="Q15" s="125" t="str">
        <f t="shared" si="1"/>
        <v/>
      </c>
      <c r="R15" s="107" t="str">
        <f t="shared" si="1"/>
        <v/>
      </c>
      <c r="S15" s="76" t="str">
        <f t="shared" si="1"/>
        <v/>
      </c>
    </row>
    <row r="16" spans="1:19" ht="31.9" customHeight="1" x14ac:dyDescent="0.15">
      <c r="A16" s="17" t="s">
        <v>16</v>
      </c>
      <c r="B16" s="156" t="str">
        <f t="shared" ref="B16:B40" si="2">IF(SUM(C16:G16)=0,"",SUM(C16:G16))</f>
        <v/>
      </c>
      <c r="C16" s="141"/>
      <c r="D16" s="142"/>
      <c r="E16" s="142"/>
      <c r="F16" s="143"/>
      <c r="G16" s="144"/>
      <c r="H16" s="156" t="str">
        <f>IF(SUM(I16:M16)=0,"",SUM(I16:M16))</f>
        <v/>
      </c>
      <c r="I16" s="141"/>
      <c r="J16" s="142"/>
      <c r="K16" s="142"/>
      <c r="L16" s="143"/>
      <c r="M16" s="144"/>
      <c r="N16" s="156" t="str">
        <f>IF(SUM(O16:S16)=0,"",SUM(O16:S16))</f>
        <v/>
      </c>
      <c r="O16" s="141"/>
      <c r="P16" s="142"/>
      <c r="Q16" s="142"/>
      <c r="R16" s="143"/>
      <c r="S16" s="144"/>
    </row>
    <row r="17" spans="1:19" ht="31.9" customHeight="1" x14ac:dyDescent="0.15">
      <c r="A17" s="17" t="s">
        <v>17</v>
      </c>
      <c r="B17" s="156" t="str">
        <f t="shared" si="2"/>
        <v/>
      </c>
      <c r="C17" s="141"/>
      <c r="D17" s="142"/>
      <c r="E17" s="142"/>
      <c r="F17" s="143"/>
      <c r="G17" s="144"/>
      <c r="H17" s="156" t="str">
        <f t="shared" ref="H17:H40" si="3">IF(SUM(I17:M17)=0,"",SUM(I17:M17))</f>
        <v/>
      </c>
      <c r="I17" s="141"/>
      <c r="J17" s="142"/>
      <c r="K17" s="142"/>
      <c r="L17" s="143"/>
      <c r="M17" s="144"/>
      <c r="N17" s="156" t="str">
        <f t="shared" ref="N17:N40" si="4">IF(SUM(O17:S17)=0,"",SUM(O17:S17))</f>
        <v/>
      </c>
      <c r="O17" s="141"/>
      <c r="P17" s="142"/>
      <c r="Q17" s="142"/>
      <c r="R17" s="143"/>
      <c r="S17" s="144"/>
    </row>
    <row r="18" spans="1:19" ht="31.9" customHeight="1" x14ac:dyDescent="0.15">
      <c r="A18" s="17" t="s">
        <v>18</v>
      </c>
      <c r="B18" s="156" t="str">
        <f t="shared" si="2"/>
        <v/>
      </c>
      <c r="C18" s="145"/>
      <c r="D18" s="142"/>
      <c r="E18" s="142"/>
      <c r="F18" s="143"/>
      <c r="G18" s="144"/>
      <c r="H18" s="156" t="str">
        <f t="shared" si="3"/>
        <v/>
      </c>
      <c r="I18" s="145"/>
      <c r="J18" s="142"/>
      <c r="K18" s="142"/>
      <c r="L18" s="143"/>
      <c r="M18" s="144"/>
      <c r="N18" s="156" t="str">
        <f t="shared" si="4"/>
        <v/>
      </c>
      <c r="O18" s="145"/>
      <c r="P18" s="142"/>
      <c r="Q18" s="142"/>
      <c r="R18" s="143"/>
      <c r="S18" s="144"/>
    </row>
    <row r="19" spans="1:19" ht="31.9" customHeight="1" x14ac:dyDescent="0.15">
      <c r="A19" s="17" t="s">
        <v>19</v>
      </c>
      <c r="B19" s="156" t="str">
        <f t="shared" si="2"/>
        <v/>
      </c>
      <c r="C19" s="141"/>
      <c r="D19" s="142"/>
      <c r="E19" s="142"/>
      <c r="F19" s="143"/>
      <c r="G19" s="144"/>
      <c r="H19" s="156" t="str">
        <f t="shared" si="3"/>
        <v/>
      </c>
      <c r="I19" s="141"/>
      <c r="J19" s="142"/>
      <c r="K19" s="142"/>
      <c r="L19" s="143"/>
      <c r="M19" s="144"/>
      <c r="N19" s="156" t="str">
        <f t="shared" si="4"/>
        <v/>
      </c>
      <c r="O19" s="141"/>
      <c r="P19" s="142"/>
      <c r="Q19" s="142"/>
      <c r="R19" s="143"/>
      <c r="S19" s="144"/>
    </row>
    <row r="20" spans="1:19" ht="31.9" customHeight="1" x14ac:dyDescent="0.15">
      <c r="A20" s="17" t="s">
        <v>20</v>
      </c>
      <c r="B20" s="156" t="str">
        <f t="shared" si="2"/>
        <v/>
      </c>
      <c r="C20" s="141"/>
      <c r="D20" s="143"/>
      <c r="E20" s="146"/>
      <c r="F20" s="143"/>
      <c r="G20" s="144"/>
      <c r="H20" s="156" t="str">
        <f t="shared" si="3"/>
        <v/>
      </c>
      <c r="I20" s="141"/>
      <c r="J20" s="143"/>
      <c r="K20" s="146"/>
      <c r="L20" s="143"/>
      <c r="M20" s="144"/>
      <c r="N20" s="156" t="str">
        <f t="shared" si="4"/>
        <v/>
      </c>
      <c r="O20" s="141"/>
      <c r="P20" s="143"/>
      <c r="Q20" s="146"/>
      <c r="R20" s="143"/>
      <c r="S20" s="144"/>
    </row>
    <row r="21" spans="1:19" ht="31.9" customHeight="1" x14ac:dyDescent="0.15">
      <c r="A21" s="17" t="s">
        <v>21</v>
      </c>
      <c r="B21" s="156" t="str">
        <f t="shared" si="2"/>
        <v/>
      </c>
      <c r="C21" s="141"/>
      <c r="D21" s="143"/>
      <c r="E21" s="146"/>
      <c r="F21" s="143"/>
      <c r="G21" s="144"/>
      <c r="H21" s="156" t="str">
        <f t="shared" si="3"/>
        <v/>
      </c>
      <c r="I21" s="141"/>
      <c r="J21" s="143"/>
      <c r="K21" s="146"/>
      <c r="L21" s="143"/>
      <c r="M21" s="144"/>
      <c r="N21" s="156" t="str">
        <f t="shared" si="4"/>
        <v/>
      </c>
      <c r="O21" s="141"/>
      <c r="P21" s="143"/>
      <c r="Q21" s="146"/>
      <c r="R21" s="143"/>
      <c r="S21" s="144"/>
    </row>
    <row r="22" spans="1:19" ht="31.9" customHeight="1" x14ac:dyDescent="0.15">
      <c r="A22" s="17" t="s">
        <v>22</v>
      </c>
      <c r="B22" s="156" t="str">
        <f t="shared" si="2"/>
        <v/>
      </c>
      <c r="C22" s="141"/>
      <c r="D22" s="143"/>
      <c r="E22" s="146"/>
      <c r="F22" s="143"/>
      <c r="G22" s="144"/>
      <c r="H22" s="156" t="str">
        <f t="shared" si="3"/>
        <v/>
      </c>
      <c r="I22" s="141"/>
      <c r="J22" s="143"/>
      <c r="K22" s="146"/>
      <c r="L22" s="143"/>
      <c r="M22" s="144"/>
      <c r="N22" s="156" t="str">
        <f t="shared" si="4"/>
        <v/>
      </c>
      <c r="O22" s="141"/>
      <c r="P22" s="143"/>
      <c r="Q22" s="146"/>
      <c r="R22" s="143"/>
      <c r="S22" s="144"/>
    </row>
    <row r="23" spans="1:19" ht="31.9" customHeight="1" x14ac:dyDescent="0.15">
      <c r="A23" s="73" t="s">
        <v>23</v>
      </c>
      <c r="B23" s="156" t="str">
        <f t="shared" si="2"/>
        <v/>
      </c>
      <c r="C23" s="147"/>
      <c r="D23" s="142"/>
      <c r="E23" s="142"/>
      <c r="F23" s="142"/>
      <c r="G23" s="148"/>
      <c r="H23" s="156" t="str">
        <f t="shared" si="3"/>
        <v/>
      </c>
      <c r="I23" s="147"/>
      <c r="J23" s="142"/>
      <c r="K23" s="142"/>
      <c r="L23" s="142"/>
      <c r="M23" s="148"/>
      <c r="N23" s="156" t="str">
        <f t="shared" si="4"/>
        <v/>
      </c>
      <c r="O23" s="147"/>
      <c r="P23" s="142"/>
      <c r="Q23" s="142"/>
      <c r="R23" s="142"/>
      <c r="S23" s="148"/>
    </row>
    <row r="24" spans="1:19" ht="31.9" customHeight="1" x14ac:dyDescent="0.15">
      <c r="A24" s="17" t="s">
        <v>24</v>
      </c>
      <c r="B24" s="156" t="str">
        <f t="shared" si="2"/>
        <v/>
      </c>
      <c r="C24" s="145"/>
      <c r="D24" s="142"/>
      <c r="E24" s="142"/>
      <c r="F24" s="143"/>
      <c r="G24" s="144"/>
      <c r="H24" s="156" t="str">
        <f t="shared" si="3"/>
        <v/>
      </c>
      <c r="I24" s="145"/>
      <c r="J24" s="142"/>
      <c r="K24" s="142"/>
      <c r="L24" s="143"/>
      <c r="M24" s="144"/>
      <c r="N24" s="156" t="str">
        <f t="shared" si="4"/>
        <v/>
      </c>
      <c r="O24" s="145"/>
      <c r="P24" s="142"/>
      <c r="Q24" s="142"/>
      <c r="R24" s="143"/>
      <c r="S24" s="144"/>
    </row>
    <row r="25" spans="1:19" ht="31.9" customHeight="1" x14ac:dyDescent="0.15">
      <c r="A25" s="17" t="s">
        <v>25</v>
      </c>
      <c r="B25" s="156" t="str">
        <f t="shared" si="2"/>
        <v/>
      </c>
      <c r="C25" s="145"/>
      <c r="D25" s="143"/>
      <c r="E25" s="146"/>
      <c r="F25" s="143"/>
      <c r="G25" s="144"/>
      <c r="H25" s="156" t="str">
        <f t="shared" si="3"/>
        <v/>
      </c>
      <c r="I25" s="145"/>
      <c r="J25" s="143"/>
      <c r="K25" s="146"/>
      <c r="L25" s="143"/>
      <c r="M25" s="144"/>
      <c r="N25" s="156" t="str">
        <f t="shared" si="4"/>
        <v/>
      </c>
      <c r="O25" s="145"/>
      <c r="P25" s="143"/>
      <c r="Q25" s="146"/>
      <c r="R25" s="143"/>
      <c r="S25" s="144"/>
    </row>
    <row r="26" spans="1:19" ht="31.9" customHeight="1" x14ac:dyDescent="0.15">
      <c r="A26" s="73" t="s">
        <v>26</v>
      </c>
      <c r="B26" s="156" t="str">
        <f t="shared" si="2"/>
        <v/>
      </c>
      <c r="C26" s="147"/>
      <c r="D26" s="142"/>
      <c r="E26" s="142"/>
      <c r="F26" s="142"/>
      <c r="G26" s="148"/>
      <c r="H26" s="156" t="str">
        <f t="shared" si="3"/>
        <v/>
      </c>
      <c r="I26" s="147"/>
      <c r="J26" s="142"/>
      <c r="K26" s="142"/>
      <c r="L26" s="142"/>
      <c r="M26" s="148"/>
      <c r="N26" s="156" t="str">
        <f t="shared" si="4"/>
        <v/>
      </c>
      <c r="O26" s="147"/>
      <c r="P26" s="142"/>
      <c r="Q26" s="142"/>
      <c r="R26" s="142"/>
      <c r="S26" s="148"/>
    </row>
    <row r="27" spans="1:19" ht="31.9" customHeight="1" x14ac:dyDescent="0.15">
      <c r="A27" s="17" t="s">
        <v>27</v>
      </c>
      <c r="B27" s="156" t="str">
        <f t="shared" si="2"/>
        <v/>
      </c>
      <c r="C27" s="141"/>
      <c r="D27" s="143"/>
      <c r="E27" s="146"/>
      <c r="F27" s="143"/>
      <c r="G27" s="144"/>
      <c r="H27" s="156" t="str">
        <f t="shared" si="3"/>
        <v/>
      </c>
      <c r="I27" s="141"/>
      <c r="J27" s="143"/>
      <c r="K27" s="146"/>
      <c r="L27" s="143"/>
      <c r="M27" s="144"/>
      <c r="N27" s="156" t="str">
        <f t="shared" si="4"/>
        <v/>
      </c>
      <c r="O27" s="141"/>
      <c r="P27" s="143"/>
      <c r="Q27" s="146"/>
      <c r="R27" s="143"/>
      <c r="S27" s="144"/>
    </row>
    <row r="28" spans="1:19" ht="31.9" customHeight="1" x14ac:dyDescent="0.15">
      <c r="A28" s="17" t="s">
        <v>28</v>
      </c>
      <c r="B28" s="156" t="str">
        <f t="shared" si="2"/>
        <v/>
      </c>
      <c r="C28" s="141"/>
      <c r="D28" s="142"/>
      <c r="E28" s="142"/>
      <c r="F28" s="143"/>
      <c r="G28" s="144"/>
      <c r="H28" s="156" t="str">
        <f t="shared" si="3"/>
        <v/>
      </c>
      <c r="I28" s="141"/>
      <c r="J28" s="142"/>
      <c r="K28" s="142"/>
      <c r="L28" s="143"/>
      <c r="M28" s="144"/>
      <c r="N28" s="156" t="str">
        <f t="shared" si="4"/>
        <v/>
      </c>
      <c r="O28" s="141"/>
      <c r="P28" s="142"/>
      <c r="Q28" s="142"/>
      <c r="R28" s="143"/>
      <c r="S28" s="144"/>
    </row>
    <row r="29" spans="1:19" ht="31.9" customHeight="1" x14ac:dyDescent="0.15">
      <c r="A29" s="17" t="s">
        <v>29</v>
      </c>
      <c r="B29" s="156" t="str">
        <f t="shared" si="2"/>
        <v/>
      </c>
      <c r="C29" s="141"/>
      <c r="D29" s="142"/>
      <c r="E29" s="142"/>
      <c r="F29" s="143"/>
      <c r="G29" s="144"/>
      <c r="H29" s="156" t="str">
        <f t="shared" si="3"/>
        <v/>
      </c>
      <c r="I29" s="141"/>
      <c r="J29" s="142"/>
      <c r="K29" s="142"/>
      <c r="L29" s="143"/>
      <c r="M29" s="144"/>
      <c r="N29" s="156" t="str">
        <f t="shared" si="4"/>
        <v/>
      </c>
      <c r="O29" s="141"/>
      <c r="P29" s="142"/>
      <c r="Q29" s="142"/>
      <c r="R29" s="143"/>
      <c r="S29" s="144"/>
    </row>
    <row r="30" spans="1:19" ht="31.9" customHeight="1" x14ac:dyDescent="0.15">
      <c r="A30" s="73" t="s">
        <v>30</v>
      </c>
      <c r="B30" s="156" t="str">
        <f t="shared" si="2"/>
        <v/>
      </c>
      <c r="C30" s="147"/>
      <c r="D30" s="142"/>
      <c r="E30" s="142"/>
      <c r="F30" s="142"/>
      <c r="G30" s="148"/>
      <c r="H30" s="156" t="str">
        <f t="shared" si="3"/>
        <v/>
      </c>
      <c r="I30" s="147"/>
      <c r="J30" s="142"/>
      <c r="K30" s="142"/>
      <c r="L30" s="142"/>
      <c r="M30" s="148"/>
      <c r="N30" s="156" t="str">
        <f t="shared" si="4"/>
        <v/>
      </c>
      <c r="O30" s="147"/>
      <c r="P30" s="142"/>
      <c r="Q30" s="142"/>
      <c r="R30" s="142"/>
      <c r="S30" s="148"/>
    </row>
    <row r="31" spans="1:19" ht="31.9" customHeight="1" x14ac:dyDescent="0.15">
      <c r="A31" s="17" t="s">
        <v>31</v>
      </c>
      <c r="B31" s="156" t="str">
        <f t="shared" si="2"/>
        <v/>
      </c>
      <c r="C31" s="141"/>
      <c r="D31" s="142"/>
      <c r="E31" s="142"/>
      <c r="F31" s="143"/>
      <c r="G31" s="144"/>
      <c r="H31" s="156" t="str">
        <f t="shared" si="3"/>
        <v/>
      </c>
      <c r="I31" s="141"/>
      <c r="J31" s="142"/>
      <c r="K31" s="142"/>
      <c r="L31" s="143"/>
      <c r="M31" s="144"/>
      <c r="N31" s="156" t="str">
        <f t="shared" si="4"/>
        <v/>
      </c>
      <c r="O31" s="141"/>
      <c r="P31" s="142"/>
      <c r="Q31" s="142"/>
      <c r="R31" s="143"/>
      <c r="S31" s="144"/>
    </row>
    <row r="32" spans="1:19" ht="31.9" customHeight="1" x14ac:dyDescent="0.15">
      <c r="A32" s="73" t="s">
        <v>32</v>
      </c>
      <c r="B32" s="156" t="str">
        <f t="shared" si="2"/>
        <v/>
      </c>
      <c r="C32" s="147"/>
      <c r="D32" s="142"/>
      <c r="E32" s="142"/>
      <c r="F32" s="142"/>
      <c r="G32" s="148"/>
      <c r="H32" s="156" t="str">
        <f t="shared" si="3"/>
        <v/>
      </c>
      <c r="I32" s="147"/>
      <c r="J32" s="142"/>
      <c r="K32" s="142"/>
      <c r="L32" s="142"/>
      <c r="M32" s="148"/>
      <c r="N32" s="156" t="str">
        <f t="shared" si="4"/>
        <v/>
      </c>
      <c r="O32" s="147"/>
      <c r="P32" s="142"/>
      <c r="Q32" s="142"/>
      <c r="R32" s="142"/>
      <c r="S32" s="148"/>
    </row>
    <row r="33" spans="1:19" ht="31.9" customHeight="1" x14ac:dyDescent="0.15">
      <c r="A33" s="17" t="s">
        <v>33</v>
      </c>
      <c r="B33" s="156" t="str">
        <f t="shared" si="2"/>
        <v/>
      </c>
      <c r="C33" s="141"/>
      <c r="D33" s="143"/>
      <c r="E33" s="146"/>
      <c r="F33" s="143"/>
      <c r="G33" s="144"/>
      <c r="H33" s="156" t="str">
        <f t="shared" si="3"/>
        <v/>
      </c>
      <c r="I33" s="141"/>
      <c r="J33" s="143"/>
      <c r="K33" s="146"/>
      <c r="L33" s="143"/>
      <c r="M33" s="144"/>
      <c r="N33" s="156" t="str">
        <f t="shared" si="4"/>
        <v/>
      </c>
      <c r="O33" s="141"/>
      <c r="P33" s="143"/>
      <c r="Q33" s="146"/>
      <c r="R33" s="143"/>
      <c r="S33" s="144"/>
    </row>
    <row r="34" spans="1:19" ht="31.5" customHeight="1" x14ac:dyDescent="0.15">
      <c r="A34" s="15" t="s">
        <v>70</v>
      </c>
      <c r="B34" s="156" t="str">
        <f t="shared" si="2"/>
        <v/>
      </c>
      <c r="C34" s="145"/>
      <c r="D34" s="143"/>
      <c r="E34" s="146"/>
      <c r="F34" s="143"/>
      <c r="G34" s="144"/>
      <c r="H34" s="156" t="str">
        <f t="shared" si="3"/>
        <v/>
      </c>
      <c r="I34" s="149"/>
      <c r="J34" s="143"/>
      <c r="K34" s="146"/>
      <c r="L34" s="143"/>
      <c r="M34" s="144"/>
      <c r="N34" s="156" t="str">
        <f t="shared" si="4"/>
        <v/>
      </c>
      <c r="O34" s="149"/>
      <c r="P34" s="143"/>
      <c r="Q34" s="146"/>
      <c r="R34" s="143"/>
      <c r="S34" s="144"/>
    </row>
    <row r="35" spans="1:19" ht="31.5" customHeight="1" x14ac:dyDescent="0.15">
      <c r="A35" s="15" t="s">
        <v>71</v>
      </c>
      <c r="B35" s="156" t="str">
        <f t="shared" si="2"/>
        <v/>
      </c>
      <c r="C35" s="145"/>
      <c r="D35" s="143"/>
      <c r="E35" s="146"/>
      <c r="F35" s="143"/>
      <c r="G35" s="144"/>
      <c r="H35" s="156" t="str">
        <f t="shared" si="3"/>
        <v/>
      </c>
      <c r="I35" s="149"/>
      <c r="J35" s="143"/>
      <c r="K35" s="146"/>
      <c r="L35" s="143"/>
      <c r="M35" s="144"/>
      <c r="N35" s="156" t="str">
        <f t="shared" si="4"/>
        <v/>
      </c>
      <c r="O35" s="149"/>
      <c r="P35" s="143"/>
      <c r="Q35" s="146"/>
      <c r="R35" s="143"/>
      <c r="S35" s="144"/>
    </row>
    <row r="36" spans="1:19" ht="31.5" customHeight="1" x14ac:dyDescent="0.15">
      <c r="A36" s="15" t="s">
        <v>72</v>
      </c>
      <c r="B36" s="156" t="str">
        <f t="shared" si="2"/>
        <v/>
      </c>
      <c r="C36" s="145"/>
      <c r="D36" s="170"/>
      <c r="E36" s="170"/>
      <c r="F36" s="143"/>
      <c r="G36" s="144"/>
      <c r="H36" s="156" t="str">
        <f t="shared" si="3"/>
        <v/>
      </c>
      <c r="I36" s="151"/>
      <c r="J36" s="152"/>
      <c r="K36" s="152"/>
      <c r="L36" s="143"/>
      <c r="M36" s="144"/>
      <c r="N36" s="156" t="str">
        <f t="shared" si="4"/>
        <v/>
      </c>
      <c r="O36" s="151"/>
      <c r="P36" s="152"/>
      <c r="Q36" s="152"/>
      <c r="R36" s="143"/>
      <c r="S36" s="144"/>
    </row>
    <row r="37" spans="1:19" ht="31.5" customHeight="1" x14ac:dyDescent="0.15">
      <c r="A37" s="15" t="str">
        <f>IF('集計表1-3月'!$A$37="","",'集計表1-3月'!$A$37)</f>
        <v/>
      </c>
      <c r="B37" s="156" t="str">
        <f t="shared" si="2"/>
        <v/>
      </c>
      <c r="C37" s="141"/>
      <c r="D37" s="143"/>
      <c r="E37" s="146"/>
      <c r="F37" s="143"/>
      <c r="G37" s="144"/>
      <c r="H37" s="156" t="str">
        <f t="shared" si="3"/>
        <v/>
      </c>
      <c r="I37" s="141"/>
      <c r="J37" s="143"/>
      <c r="K37" s="146"/>
      <c r="L37" s="143"/>
      <c r="M37" s="144"/>
      <c r="N37" s="156" t="str">
        <f t="shared" si="4"/>
        <v/>
      </c>
      <c r="O37" s="141"/>
      <c r="P37" s="143"/>
      <c r="Q37" s="146"/>
      <c r="R37" s="143"/>
      <c r="S37" s="144"/>
    </row>
    <row r="38" spans="1:19" ht="31.5" customHeight="1" x14ac:dyDescent="0.15">
      <c r="A38" s="15" t="str">
        <f>IF('集計表1-3月'!$A$38="","",'集計表1-3月'!$A$38)</f>
        <v/>
      </c>
      <c r="B38" s="156" t="str">
        <f t="shared" si="2"/>
        <v/>
      </c>
      <c r="C38" s="141"/>
      <c r="D38" s="143"/>
      <c r="E38" s="146"/>
      <c r="F38" s="143"/>
      <c r="G38" s="144"/>
      <c r="H38" s="156" t="str">
        <f t="shared" si="3"/>
        <v/>
      </c>
      <c r="I38" s="141"/>
      <c r="J38" s="143"/>
      <c r="K38" s="146"/>
      <c r="L38" s="143"/>
      <c r="M38" s="144"/>
      <c r="N38" s="156" t="str">
        <f t="shared" si="4"/>
        <v/>
      </c>
      <c r="O38" s="141"/>
      <c r="P38" s="143"/>
      <c r="Q38" s="146"/>
      <c r="R38" s="143"/>
      <c r="S38" s="144"/>
    </row>
    <row r="39" spans="1:19" ht="31.5" customHeight="1" x14ac:dyDescent="0.15">
      <c r="A39" s="15" t="str">
        <f>IF('集計表1-3月'!$A$39="","",'集計表1-3月'!$A$39)</f>
        <v/>
      </c>
      <c r="B39" s="156" t="str">
        <f t="shared" si="2"/>
        <v/>
      </c>
      <c r="C39" s="141"/>
      <c r="D39" s="143"/>
      <c r="E39" s="146"/>
      <c r="F39" s="143"/>
      <c r="G39" s="144"/>
      <c r="H39" s="156" t="str">
        <f t="shared" si="3"/>
        <v/>
      </c>
      <c r="I39" s="141"/>
      <c r="J39" s="143"/>
      <c r="K39" s="146"/>
      <c r="L39" s="143"/>
      <c r="M39" s="144"/>
      <c r="N39" s="156" t="str">
        <f t="shared" si="4"/>
        <v/>
      </c>
      <c r="O39" s="141"/>
      <c r="P39" s="143"/>
      <c r="Q39" s="146"/>
      <c r="R39" s="143"/>
      <c r="S39" s="144"/>
    </row>
    <row r="40" spans="1:19" ht="31.5" customHeight="1" x14ac:dyDescent="0.15">
      <c r="A40" s="15" t="str">
        <f>IF('集計表1-3月'!$A$40="","",'集計表1-3月'!$A$40)</f>
        <v/>
      </c>
      <c r="B40" s="156" t="str">
        <f t="shared" si="2"/>
        <v/>
      </c>
      <c r="C40" s="141"/>
      <c r="D40" s="143"/>
      <c r="E40" s="146"/>
      <c r="F40" s="143"/>
      <c r="G40" s="144"/>
      <c r="H40" s="156" t="str">
        <f t="shared" si="3"/>
        <v/>
      </c>
      <c r="I40" s="141"/>
      <c r="J40" s="143"/>
      <c r="K40" s="146"/>
      <c r="L40" s="143"/>
      <c r="M40" s="144"/>
      <c r="N40" s="156" t="str">
        <f t="shared" si="4"/>
        <v/>
      </c>
      <c r="O40" s="141"/>
      <c r="P40" s="143"/>
      <c r="Q40" s="146"/>
      <c r="R40" s="143"/>
      <c r="S40" s="144"/>
    </row>
    <row r="41" spans="1:19" ht="31.9" customHeight="1" x14ac:dyDescent="0.15">
      <c r="A41" s="17" t="s">
        <v>34</v>
      </c>
      <c r="B41" s="156" t="str">
        <f>IF(SUM(C41:G41)=0,"",SUM(C41:G41))</f>
        <v/>
      </c>
      <c r="C41" s="147"/>
      <c r="D41" s="153"/>
      <c r="E41" s="154"/>
      <c r="F41" s="153"/>
      <c r="G41" s="155"/>
      <c r="H41" s="156" t="str">
        <f>IF(SUM(I41:M41)=0,"",SUM(I41:M41))</f>
        <v/>
      </c>
      <c r="I41" s="147"/>
      <c r="J41" s="153"/>
      <c r="K41" s="154"/>
      <c r="L41" s="153"/>
      <c r="M41" s="155"/>
      <c r="N41" s="156" t="str">
        <f>IF(SUM(O41:S41)=0,"",SUM(O41:S41))</f>
        <v/>
      </c>
      <c r="O41" s="147"/>
      <c r="P41" s="153"/>
      <c r="Q41" s="154"/>
      <c r="R41" s="153"/>
      <c r="S41" s="155"/>
    </row>
    <row r="42" spans="1:19" ht="30" customHeight="1" x14ac:dyDescent="0.15">
      <c r="A42" s="10" t="s">
        <v>12</v>
      </c>
      <c r="B42" s="156" t="str">
        <f t="shared" ref="B42:S42" si="5">IF(SUM(B16:B41)=0,"",SUM(B16:B41))</f>
        <v/>
      </c>
      <c r="C42" s="157" t="str">
        <f t="shared" si="5"/>
        <v/>
      </c>
      <c r="D42" s="158" t="str">
        <f t="shared" si="5"/>
        <v/>
      </c>
      <c r="E42" s="158" t="str">
        <f t="shared" si="5"/>
        <v/>
      </c>
      <c r="F42" s="158" t="str">
        <f t="shared" si="5"/>
        <v/>
      </c>
      <c r="G42" s="175" t="str">
        <f t="shared" si="5"/>
        <v/>
      </c>
      <c r="H42" s="161" t="str">
        <f t="shared" si="5"/>
        <v/>
      </c>
      <c r="I42" s="157" t="str">
        <f t="shared" si="5"/>
        <v/>
      </c>
      <c r="J42" s="158" t="str">
        <f t="shared" si="5"/>
        <v/>
      </c>
      <c r="K42" s="158" t="str">
        <f t="shared" si="5"/>
        <v/>
      </c>
      <c r="L42" s="158" t="str">
        <f t="shared" si="5"/>
        <v/>
      </c>
      <c r="M42" s="175" t="str">
        <f t="shared" si="5"/>
        <v/>
      </c>
      <c r="N42" s="161" t="str">
        <f>IF(SUM(N16:N41)=0,"",SUM(N16:N41))</f>
        <v/>
      </c>
      <c r="O42" s="157" t="str">
        <f t="shared" si="5"/>
        <v/>
      </c>
      <c r="P42" s="158" t="str">
        <f t="shared" si="5"/>
        <v/>
      </c>
      <c r="Q42" s="158" t="str">
        <f t="shared" si="5"/>
        <v/>
      </c>
      <c r="R42" s="158" t="str">
        <f t="shared" si="5"/>
        <v/>
      </c>
      <c r="S42" s="175" t="str">
        <f t="shared" si="5"/>
        <v/>
      </c>
    </row>
    <row r="43" spans="1:19" ht="30" customHeight="1" thickBot="1" x14ac:dyDescent="0.2">
      <c r="A43" s="18" t="s">
        <v>35</v>
      </c>
      <c r="B43" s="162" t="str">
        <f>IF((SUM(B5:B8)-SUM(B13:B14)-SUM(B16:B41))=0,"",(SUM(B5:B8)-SUM(B13:B14)-SUM(B16:B41)))</f>
        <v/>
      </c>
      <c r="C43" s="163"/>
      <c r="D43" s="164" t="str">
        <f>IF((SUM(B5:B8)-SUM(B13:B14)-SUM(B16:B41))=0,"",(SUM(B5:B8)-SUM(B13:B14)-SUM(B16:B41)))</f>
        <v/>
      </c>
      <c r="E43" s="165"/>
      <c r="F43" s="166"/>
      <c r="G43" s="167"/>
      <c r="H43" s="162" t="str">
        <f>IF((SUM(H5:H8)-SUM(H13:H14)-SUM(H16:H41))=0,"",(SUM(H5:H8)-SUM(H13:H14)-SUM(H16:H41)))</f>
        <v/>
      </c>
      <c r="I43" s="163"/>
      <c r="J43" s="164" t="str">
        <f>IF((SUM(H5:H8)-SUM(H13:H14)-SUM(H16:H41))=0,"",(SUM(H5:H8)-SUM(H13:H14)-SUM(H16:H41)))</f>
        <v/>
      </c>
      <c r="K43" s="165"/>
      <c r="L43" s="166"/>
      <c r="M43" s="167"/>
      <c r="N43" s="162" t="str">
        <f>IF((SUM(N5:N8)-SUM(N13:N14)-SUM(N16:N41))=0,"",(SUM(N5:N8)-SUM(N13:N14)-SUM(N16:N41)))</f>
        <v/>
      </c>
      <c r="O43" s="163"/>
      <c r="P43" s="164" t="str">
        <f>IF((SUM(N5:N8)-SUM(N13:N14)-SUM(N16:N41))=0,"",(SUM(N5:N8)-SUM(N13:N14)-SUM(N16:N41)))</f>
        <v/>
      </c>
      <c r="Q43" s="165"/>
      <c r="R43" s="166"/>
      <c r="S43" s="167"/>
    </row>
  </sheetData>
  <sheetProtection algorithmName="SHA-512" hashValue="ng3VNqmv9uQipmlzEKOL0MRNj8kpGeiexw/LeyWz0Y8vnsbl2HRtNQ3JW39SieP8z1YNje/3cS2qw+0P6Jj5Jw==" saltValue="4d9Iwr4wC1oxPhLanVW/hg==" spinCount="100000" sheet="1" objects="1" scenarios="1"/>
  <mergeCells count="18">
    <mergeCell ref="A1:S1"/>
    <mergeCell ref="B3:G3"/>
    <mergeCell ref="H3:M3"/>
    <mergeCell ref="N3:S3"/>
    <mergeCell ref="R11:S11"/>
    <mergeCell ref="A11:A12"/>
    <mergeCell ref="B11:B12"/>
    <mergeCell ref="D11:E11"/>
    <mergeCell ref="F11:G11"/>
    <mergeCell ref="H11:H12"/>
    <mergeCell ref="A3:A4"/>
    <mergeCell ref="J11:K11"/>
    <mergeCell ref="L11:M11"/>
    <mergeCell ref="N11:N12"/>
    <mergeCell ref="P11:Q11"/>
    <mergeCell ref="D43:F43"/>
    <mergeCell ref="J43:L43"/>
    <mergeCell ref="P43:R43"/>
  </mergeCells>
  <phoneticPr fontId="2"/>
  <printOptions horizontalCentered="1"/>
  <pageMargins left="0.39370078740157483" right="0.19685039370078741" top="0.27559055118110237" bottom="0.19685039370078741" header="0.23622047244094491" footer="0.31496062992125984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5"/>
  <sheetViews>
    <sheetView view="pageBreakPreview" zoomScaleNormal="100" zoomScaleSheetLayoutView="100" workbookViewId="0">
      <selection activeCell="C49" sqref="C49:D49"/>
    </sheetView>
  </sheetViews>
  <sheetFormatPr defaultRowHeight="14.25" x14ac:dyDescent="0.15"/>
  <cols>
    <col min="1" max="1" width="16.625" style="19" customWidth="1"/>
    <col min="2" max="2" width="15.25" style="19" customWidth="1"/>
    <col min="3" max="7" width="11.75" style="5" customWidth="1"/>
    <col min="8" max="16384" width="9" style="2"/>
  </cols>
  <sheetData>
    <row r="1" spans="1:7" ht="16.5" x14ac:dyDescent="0.15">
      <c r="A1" s="1" t="s">
        <v>48</v>
      </c>
      <c r="B1" s="2"/>
      <c r="C1" s="2"/>
      <c r="D1" s="2"/>
      <c r="E1" s="2"/>
      <c r="F1" s="2"/>
      <c r="G1" s="2"/>
    </row>
    <row r="2" spans="1:7" ht="15" thickBot="1" x14ac:dyDescent="0.2">
      <c r="A2" s="4"/>
      <c r="B2" s="4"/>
      <c r="C2" s="77" t="s">
        <v>49</v>
      </c>
      <c r="D2" s="20" t="s">
        <v>50</v>
      </c>
      <c r="E2" s="21"/>
      <c r="F2" s="20" t="s">
        <v>51</v>
      </c>
    </row>
    <row r="3" spans="1:7" ht="30" customHeight="1" x14ac:dyDescent="0.15">
      <c r="A3" s="22" t="s">
        <v>0</v>
      </c>
      <c r="B3" s="23" t="s">
        <v>67</v>
      </c>
      <c r="C3" s="24" t="s">
        <v>5</v>
      </c>
      <c r="D3" s="74" t="s">
        <v>52</v>
      </c>
      <c r="E3" s="25"/>
      <c r="F3" s="74" t="s">
        <v>53</v>
      </c>
      <c r="G3" s="26"/>
    </row>
    <row r="4" spans="1:7" ht="21" customHeight="1" x14ac:dyDescent="0.15">
      <c r="A4" s="27" t="s">
        <v>39</v>
      </c>
      <c r="B4" s="28" t="str">
        <f>IF(SUM(C4:G4)=0,"",SUM(C4:G4))</f>
        <v/>
      </c>
      <c r="C4" s="29" t="str">
        <f>IF(('集計表1-3月'!C5+'集計表1-3月'!I5+'集計表1-3月'!O5+'集計表4-6月'!C5+'集計表4-6月'!I5+'集計表4-6月'!O5+'集計表7-9月'!C5+'集計表7-9月'!I5+'集計表7-9月'!O5+'集計表10-12月'!C5+'集計表10-12月'!I5+'集計表10-12月'!O5)=0,"",('集計表1-3月'!C5+'集計表1-3月'!I5+'集計表1-3月'!O5+'集計表4-6月'!C5+'集計表4-6月'!I5+'集計表4-6月'!O5+'集計表7-9月'!C5+'集計表7-9月'!I5+'集計表7-9月'!O5+'集計表10-12月'!C5+'集計表10-12月'!I5+'集計表10-12月'!O5))</f>
        <v/>
      </c>
      <c r="D4" s="30" t="str">
        <f>IF(('集計表1-3月'!D5+'集計表1-3月'!J5+'集計表1-3月'!P5+'集計表4-6月'!D5+'集計表4-6月'!J5+'集計表4-6月'!P5+'集計表7-9月'!D5+'集計表7-9月'!J5+'集計表7-9月'!P5+'集計表10-12月'!D5+'集計表10-12月'!J5+'集計表10-12月'!P5)=0,"",('集計表1-3月'!D5+'集計表1-3月'!J5+'集計表1-3月'!P5+'集計表4-6月'!D5+'集計表4-6月'!J5+'集計表4-6月'!P5+'集計表7-9月'!D5+'集計表7-9月'!J5+'集計表7-9月'!P5+'集計表10-12月'!D5+'集計表10-12月'!J5+'集計表10-12月'!P5))</f>
        <v/>
      </c>
      <c r="E4" s="31" t="str">
        <f>IF(('集計表1-3月'!E5+'集計表1-3月'!K5+'集計表1-3月'!Q5+'集計表4-6月'!E5+'集計表4-6月'!K5+'集計表4-6月'!Q5+'集計表7-9月'!E5+'集計表7-9月'!K5+'集計表10-12月'!E5+'集計表10-12月'!K5+'集計表10-12月'!Q5)=0,"",('集計表1-3月'!E5+'集計表1-3月'!K5+'集計表1-3月'!Q5+'集計表4-6月'!E5+'集計表4-6月'!K5+'集計表4-6月'!Q5+'集計表7-9月'!E5+'集計表7-9月'!K5+'集計表10-12月'!E5+'集計表10-12月'!K5+'集計表10-12月'!Q5))</f>
        <v/>
      </c>
      <c r="F4" s="30" t="str">
        <f>IF(('集計表1-3月'!F5+'集計表1-3月'!L5+'集計表1-3月'!R5+'集計表4-6月'!F5+'集計表4-6月'!L5+'集計表4-6月'!R5+'集計表7-9月'!F5+'集計表7-9月'!L5+'集計表7-9月'!R5+'集計表10-12月'!F5+'集計表10-12月'!L5+'集計表10-12月'!R5)=0,"",('集計表1-3月'!F5+'集計表1-3月'!L5+'集計表1-3月'!R5+'集計表4-6月'!F5+'集計表4-6月'!L5+'集計表4-6月'!R5+'集計表7-9月'!F5+'集計表7-9月'!L5+'集計表7-9月'!R5+'集計表10-12月'!F5+'集計表10-12月'!L5+'集計表10-12月'!R5))</f>
        <v/>
      </c>
      <c r="G4" s="32" t="str">
        <f>IF(('集計表1-3月'!G5+'集計表1-3月'!M5+'集計表1-3月'!S5+'集計表4-6月'!G5+'集計表4-6月'!M5+'集計表4-6月'!S5+'集計表7-9月'!G5+'集計表7-9月'!M5+'集計表10-12月'!G5+'集計表10-12月'!M5+'集計表10-12月'!S5)=0,"",('集計表1-3月'!G5+'集計表1-3月'!M5+'集計表1-3月'!S5+'集計表4-6月'!G5+'集計表4-6月'!M5+'集計表4-6月'!S5+'集計表7-9月'!G5+'集計表7-9月'!M5+'集計表10-12月'!G5+'集計表10-12月'!M5+'集計表10-12月'!S5))</f>
        <v/>
      </c>
    </row>
    <row r="5" spans="1:7" ht="21" customHeight="1" x14ac:dyDescent="0.15">
      <c r="A5" s="33" t="str">
        <f>IF('集計表1-3月'!$A$6="","",'集計表1-3月'!$A$6)</f>
        <v>掛売上</v>
      </c>
      <c r="B5" s="28" t="str">
        <f>IF(SUM(C5:G5)=0,"",SUM(C5:G5))</f>
        <v/>
      </c>
      <c r="C5" s="29" t="str">
        <f>IF(('集計表1-3月'!C6+'集計表1-3月'!I6+'集計表1-3月'!O6+'集計表4-6月'!C6+'集計表4-6月'!I6+'集計表4-6月'!O6+'集計表7-9月'!C6+'集計表7-9月'!I6+'集計表7-9月'!O6+'集計表10-12月'!C6+'集計表10-12月'!I6+'集計表10-12月'!O6)=0,"",('集計表1-3月'!C6+'集計表1-3月'!I6+'集計表1-3月'!O6+'集計表4-6月'!C6+'集計表4-6月'!I6+'集計表4-6月'!O6+'集計表7-9月'!C6+'集計表7-9月'!I6+'集計表7-9月'!O6+'集計表10-12月'!C6+'集計表10-12月'!I6+'集計表10-12月'!O6))</f>
        <v/>
      </c>
      <c r="D5" s="30" t="str">
        <f>IF(('集計表1-3月'!D6+'集計表1-3月'!J6+'集計表1-3月'!P6+'集計表4-6月'!D6+'集計表4-6月'!J6+'集計表4-6月'!P6+'集計表7-9月'!D6+'集計表7-9月'!J6+'集計表7-9月'!P6+'集計表10-12月'!D6+'集計表10-12月'!J6+'集計表10-12月'!P6)=0,"",('集計表1-3月'!D6+'集計表1-3月'!J6+'集計表1-3月'!P6+'集計表4-6月'!D6+'集計表4-6月'!J6+'集計表4-6月'!P6+'集計表7-9月'!D6+'集計表7-9月'!J6+'集計表7-9月'!P6+'集計表10-12月'!D6+'集計表10-12月'!J6+'集計表10-12月'!P6))</f>
        <v/>
      </c>
      <c r="E5" s="34" t="str">
        <f>IF(('集計表1-3月'!E6+'集計表1-3月'!K6+'集計表1-3月'!Q6+'集計表4-6月'!E6+'集計表4-6月'!K6+'集計表4-6月'!Q6+'集計表7-9月'!E6+'集計表7-9月'!K6+'集計表10-12月'!E6+'集計表10-12月'!K6+'集計表10-12月'!Q6)=0,"",('集計表1-3月'!E6+'集計表1-3月'!K6+'集計表1-3月'!Q6+'集計表4-6月'!E6+'集計表4-6月'!K6+'集計表4-6月'!Q6+'集計表7-9月'!E6+'集計表7-9月'!K6+'集計表10-12月'!E6+'集計表10-12月'!K6+'集計表10-12月'!Q6))</f>
        <v/>
      </c>
      <c r="F5" s="30" t="str">
        <f>IF(('集計表1-3月'!F6+'集計表1-3月'!L6+'集計表1-3月'!R6+'集計表4-6月'!F6+'集計表4-6月'!L6+'集計表4-6月'!R6+'集計表7-9月'!F6+'集計表7-9月'!L6+'集計表7-9月'!R6+'集計表10-12月'!F6+'集計表10-12月'!L6+'集計表10-12月'!R6)=0,"",('集計表1-3月'!F6+'集計表1-3月'!L6+'集計表1-3月'!R6+'集計表4-6月'!F6+'集計表4-6月'!L6+'集計表4-6月'!R6+'集計表7-9月'!F6+'集計表7-9月'!L6+'集計表7-9月'!R6+'集計表10-12月'!F6+'集計表10-12月'!L6+'集計表10-12月'!R6))</f>
        <v/>
      </c>
      <c r="G5" s="32" t="str">
        <f>IF(('集計表1-3月'!G6+'集計表1-3月'!M6+'集計表1-3月'!S6+'集計表4-6月'!G6+'集計表4-6月'!M6+'集計表4-6月'!S6+'集計表7-9月'!G6+'集計表7-9月'!M6+'集計表10-12月'!G6+'集計表10-12月'!M6+'集計表10-12月'!S6)=0,"",('集計表1-3月'!G6+'集計表1-3月'!M6+'集計表1-3月'!S6+'集計表4-6月'!G6+'集計表4-6月'!M6+'集計表4-6月'!S6+'集計表7-9月'!G6+'集計表7-9月'!M6+'集計表10-12月'!G6+'集計表10-12月'!M6+'集計表10-12月'!S6))</f>
        <v/>
      </c>
    </row>
    <row r="6" spans="1:7" ht="21" customHeight="1" x14ac:dyDescent="0.15">
      <c r="A6" s="27" t="s">
        <v>10</v>
      </c>
      <c r="B6" s="28" t="str">
        <f>IF(SUM(C6:G6)=0,"",SUM(C6:G6))</f>
        <v/>
      </c>
      <c r="C6" s="29" t="str">
        <f>IF(('集計表1-3月'!C7+'集計表1-3月'!I7+'集計表1-3月'!O7+'集計表4-6月'!C7+'集計表4-6月'!I7+'集計表4-6月'!O7+'集計表7-9月'!C7+'集計表7-9月'!I7+'集計表7-9月'!O7+'集計表10-12月'!C7+'集計表10-12月'!I7+'集計表10-12月'!O7)=0,"",('集計表1-3月'!C7+'集計表1-3月'!I7+'集計表1-3月'!O7+'集計表4-6月'!C7+'集計表4-6月'!I7+'集計表4-6月'!O7+'集計表7-9月'!C7+'集計表7-9月'!I7+'集計表7-9月'!O7+'集計表10-12月'!C7+'集計表10-12月'!I7+'集計表10-12月'!O7))</f>
        <v/>
      </c>
      <c r="D6" s="30" t="str">
        <f>IF(('集計表1-3月'!D7+'集計表1-3月'!J7+'集計表1-3月'!P7+'集計表4-6月'!D7+'集計表4-6月'!J7+'集計表4-6月'!P7+'集計表7-9月'!D7+'集計表7-9月'!J7+'集計表7-9月'!P7+'集計表10-12月'!D7+'集計表10-12月'!J7+'集計表10-12月'!P7)=0,"",('集計表1-3月'!D7+'集計表1-3月'!J7+'集計表1-3月'!P7+'集計表4-6月'!D7+'集計表4-6月'!J7+'集計表4-6月'!P7+'集計表7-9月'!D7+'集計表7-9月'!J7+'集計表7-9月'!P7+'集計表10-12月'!D7+'集計表10-12月'!J7+'集計表10-12月'!P7))</f>
        <v/>
      </c>
      <c r="E6" s="34" t="str">
        <f>IF(('集計表1-3月'!E7+'集計表1-3月'!K7+'集計表1-3月'!Q7+'集計表4-6月'!E7+'集計表4-6月'!K7+'集計表4-6月'!Q7+'集計表7-9月'!E7+'集計表7-9月'!K7+'集計表10-12月'!E7+'集計表10-12月'!K7+'集計表10-12月'!Q7)=0,"",('集計表1-3月'!E7+'集計表1-3月'!K7+'集計表1-3月'!Q7+'集計表4-6月'!E7+'集計表4-6月'!K7+'集計表4-6月'!Q7+'集計表7-9月'!E7+'集計表7-9月'!K7+'集計表10-12月'!E7+'集計表10-12月'!K7+'集計表10-12月'!Q7))</f>
        <v/>
      </c>
      <c r="F6" s="30" t="str">
        <f>IF(('集計表1-3月'!F7+'集計表1-3月'!L7+'集計表1-3月'!R7+'集計表4-6月'!F7+'集計表4-6月'!L7+'集計表4-6月'!R7+'集計表7-9月'!F7+'集計表7-9月'!L7+'集計表7-9月'!R7+'集計表10-12月'!F7+'集計表10-12月'!L7+'集計表10-12月'!R7)=0,"",('集計表1-3月'!F7+'集計表1-3月'!L7+'集計表1-3月'!R7+'集計表4-6月'!F7+'集計表4-6月'!L7+'集計表4-6月'!R7+'集計表7-9月'!F7+'集計表7-9月'!L7+'集計表7-9月'!R7+'集計表10-12月'!F7+'集計表10-12月'!L7+'集計表10-12月'!R7))</f>
        <v/>
      </c>
      <c r="G6" s="32" t="str">
        <f>IF(('集計表1-3月'!G7+'集計表1-3月'!M7+'集計表1-3月'!S7+'集計表4-6月'!G7+'集計表4-6月'!M7+'集計表4-6月'!S7+'集計表7-9月'!G7+'集計表7-9月'!M7+'集計表10-12月'!G7+'集計表10-12月'!M7+'集計表10-12月'!S7)=0,"",('集計表1-3月'!G7+'集計表1-3月'!M7+'集計表1-3月'!S7+'集計表4-6月'!G7+'集計表4-6月'!M7+'集計表4-6月'!S7+'集計表7-9月'!G7+'集計表7-9月'!M7+'集計表10-12月'!G7+'集計表10-12月'!M7+'集計表10-12月'!S7))</f>
        <v/>
      </c>
    </row>
    <row r="7" spans="1:7" ht="21" customHeight="1" x14ac:dyDescent="0.15">
      <c r="A7" s="27" t="s">
        <v>11</v>
      </c>
      <c r="B7" s="28" t="str">
        <f>IF(SUM(C7:G7)=0,"",SUM(C7:G7))</f>
        <v/>
      </c>
      <c r="C7" s="29" t="str">
        <f>IF(('集計表1-3月'!C8+'集計表1-3月'!I8+'集計表1-3月'!O8+'集計表4-6月'!C8+'集計表4-6月'!I8+'集計表4-6月'!O8+'集計表7-9月'!C8+'集計表7-9月'!I8+'集計表7-9月'!O8+'集計表10-12月'!C8+'集計表10-12月'!I8+'集計表10-12月'!O8)=0,"",('集計表1-3月'!C8+'集計表1-3月'!I8+'集計表1-3月'!O8+'集計表4-6月'!C8+'集計表4-6月'!I8+'集計表4-6月'!O8+'集計表7-9月'!C8+'集計表7-9月'!I8+'集計表7-9月'!O8+'集計表10-12月'!C8+'集計表10-12月'!I8+'集計表10-12月'!O8))</f>
        <v/>
      </c>
      <c r="D7" s="30" t="str">
        <f>IF(('集計表1-3月'!D8+'集計表1-3月'!J8+'集計表1-3月'!P8+'集計表4-6月'!D8+'集計表4-6月'!J8+'集計表4-6月'!P8+'集計表7-9月'!D8+'集計表7-9月'!J8+'集計表7-9月'!P8+'集計表10-12月'!D8+'集計表10-12月'!J8+'集計表10-12月'!P8)=0,"",('集計表1-3月'!D8+'集計表1-3月'!J8+'集計表1-3月'!P8+'集計表4-6月'!D8+'集計表4-6月'!J8+'集計表4-6月'!P8+'集計表7-9月'!D8+'集計表7-9月'!J8+'集計表7-9月'!P8+'集計表10-12月'!D8+'集計表10-12月'!J8+'集計表10-12月'!P8))</f>
        <v/>
      </c>
      <c r="E7" s="34" t="str">
        <f>IF(('集計表1-3月'!E8+'集計表1-3月'!K8+'集計表1-3月'!Q8+'集計表4-6月'!E8+'集計表4-6月'!K8+'集計表4-6月'!Q8+'集計表7-9月'!E8+'集計表7-9月'!K8+'集計表10-12月'!E8+'集計表10-12月'!K8+'集計表10-12月'!Q8)=0,"",('集計表1-3月'!E8+'集計表1-3月'!K8+'集計表1-3月'!Q8+'集計表4-6月'!E8+'集計表4-6月'!K8+'集計表4-6月'!Q8+'集計表7-9月'!E8+'集計表7-9月'!K8+'集計表10-12月'!E8+'集計表10-12月'!K8+'集計表10-12月'!Q8))</f>
        <v/>
      </c>
      <c r="F7" s="30" t="str">
        <f>IF(('集計表1-3月'!F8+'集計表1-3月'!L8+'集計表1-3月'!R8+'集計表4-6月'!F8+'集計表4-6月'!L8+'集計表4-6月'!R8+'集計表7-9月'!F8+'集計表7-9月'!L8+'集計表7-9月'!R8+'集計表10-12月'!F8+'集計表10-12月'!L8+'集計表10-12月'!R8)=0,"",('集計表1-3月'!F8+'集計表1-3月'!L8+'集計表1-3月'!R8+'集計表4-6月'!F8+'集計表4-6月'!L8+'集計表4-6月'!R8+'集計表7-9月'!F8+'集計表7-9月'!L8+'集計表7-9月'!R8+'集計表10-12月'!F8+'集計表10-12月'!L8+'集計表10-12月'!R8))</f>
        <v/>
      </c>
      <c r="G7" s="32" t="str">
        <f>IF(('集計表1-3月'!G8+'集計表1-3月'!M8+'集計表1-3月'!S8+'集計表4-6月'!G8+'集計表4-6月'!M8+'集計表4-6月'!S8+'集計表7-9月'!G8+'集計表7-9月'!M8+'集計表10-12月'!G8+'集計表10-12月'!M8+'集計表10-12月'!S8)=0,"",('集計表1-3月'!G8+'集計表1-3月'!M8+'集計表1-3月'!S8+'集計表4-6月'!G8+'集計表4-6月'!M8+'集計表4-6月'!S8+'集計表7-9月'!G8+'集計表7-9月'!M8+'集計表10-12月'!G8+'集計表10-12月'!M8+'集計表10-12月'!S8))</f>
        <v/>
      </c>
    </row>
    <row r="8" spans="1:7" ht="21" customHeight="1" thickBot="1" x14ac:dyDescent="0.2">
      <c r="A8" s="35" t="s">
        <v>12</v>
      </c>
      <c r="B8" s="36" t="str">
        <f t="shared" ref="B8:G8" si="0">IF(SUM(B4:B7)=0,"",SUM(B4:B7))</f>
        <v/>
      </c>
      <c r="C8" s="37" t="str">
        <f>IF(SUM(C4:C7)=0,"",SUM(C4:C7))</f>
        <v/>
      </c>
      <c r="D8" s="38" t="str">
        <f t="shared" si="0"/>
        <v/>
      </c>
      <c r="E8" s="38" t="str">
        <f t="shared" si="0"/>
        <v/>
      </c>
      <c r="F8" s="38" t="str">
        <f t="shared" si="0"/>
        <v/>
      </c>
      <c r="G8" s="39" t="str">
        <f t="shared" si="0"/>
        <v/>
      </c>
    </row>
    <row r="9" spans="1:7" ht="15" customHeight="1" thickBot="1" x14ac:dyDescent="0.2">
      <c r="A9" s="40"/>
      <c r="B9" s="41"/>
      <c r="C9" s="42" t="s">
        <v>54</v>
      </c>
      <c r="D9" s="42" t="s">
        <v>55</v>
      </c>
      <c r="E9" s="42" t="s">
        <v>56</v>
      </c>
      <c r="F9" s="42" t="s">
        <v>57</v>
      </c>
      <c r="G9" s="42" t="s">
        <v>58</v>
      </c>
    </row>
    <row r="10" spans="1:7" x14ac:dyDescent="0.15">
      <c r="A10" s="85" t="s">
        <v>0</v>
      </c>
      <c r="B10" s="91" t="s">
        <v>68</v>
      </c>
      <c r="C10" s="43"/>
      <c r="D10" s="92" t="s">
        <v>6</v>
      </c>
      <c r="E10" s="93"/>
      <c r="F10" s="92" t="s">
        <v>7</v>
      </c>
      <c r="G10" s="94"/>
    </row>
    <row r="11" spans="1:7" ht="26.25" customHeight="1" x14ac:dyDescent="0.15">
      <c r="A11" s="84"/>
      <c r="B11" s="87"/>
      <c r="C11" s="6" t="s">
        <v>5</v>
      </c>
      <c r="D11" s="7" t="s">
        <v>13</v>
      </c>
      <c r="E11" s="7" t="s">
        <v>69</v>
      </c>
      <c r="F11" s="7" t="s">
        <v>13</v>
      </c>
      <c r="G11" s="14" t="s">
        <v>69</v>
      </c>
    </row>
    <row r="12" spans="1:7" ht="21" customHeight="1" x14ac:dyDescent="0.15">
      <c r="A12" s="33" t="s">
        <v>14</v>
      </c>
      <c r="B12" s="28" t="str">
        <f>IF(SUM(C12:G12)=0,"",SUM(C12:G12))</f>
        <v/>
      </c>
      <c r="C12" s="29" t="str">
        <f>IF(('集計表1-3月'!C13+'集計表1-3月'!I13+'集計表1-3月'!O13+'集計表4-6月'!C13+'集計表4-6月'!I13+'集計表4-6月'!O13+'集計表7-9月'!C13+'集計表7-9月'!I13+'集計表7-9月'!O13+'集計表10-12月'!C13+'集計表10-12月'!I13+'集計表10-12月'!O13)=0,"",('集計表1-3月'!C13+'集計表1-3月'!I13+'集計表1-3月'!O13+'集計表4-6月'!C13+'集計表4-6月'!I13+'集計表4-6月'!O13+'集計表7-9月'!C13+'集計表7-9月'!I13+'集計表7-9月'!O13+'集計表10-12月'!C13+'集計表10-12月'!I13+'集計表10-12月'!O13))</f>
        <v/>
      </c>
      <c r="D12" s="29" t="str">
        <f>IF(('集計表1-3月'!D13+'集計表1-3月'!J13+'集計表1-3月'!P13+'集計表4-6月'!D13+'集計表4-6月'!J13+'集計表4-6月'!P13+'集計表7-9月'!D13+'集計表7-9月'!J13+'集計表7-9月'!P13+'集計表10-12月'!D13+'集計表10-12月'!J13+'集計表10-12月'!P13)=0,"",('集計表1-3月'!D13+'集計表1-3月'!J13+'集計表1-3月'!P13+'集計表4-6月'!D13+'集計表4-6月'!J13+'集計表4-6月'!P13+'集計表7-9月'!D13+'集計表7-9月'!J13+'集計表7-9月'!P13+'集計表10-12月'!D13+'集計表10-12月'!J13+'集計表10-12月'!P13))</f>
        <v/>
      </c>
      <c r="E12" s="29" t="str">
        <f>IF(('集計表1-3月'!E13+'集計表1-3月'!K13+'集計表1-3月'!Q13+'集計表4-6月'!E13+'集計表4-6月'!K13+'集計表4-6月'!Q13+'集計表7-9月'!E13+'集計表7-9月'!K13+'集計表7-9月'!Q13+'集計表10-12月'!E13+'集計表10-12月'!K13+'集計表10-12月'!Q13)=0,"",('集計表1-3月'!E13+'集計表1-3月'!K13+'集計表1-3月'!Q13+'集計表4-6月'!E13+'集計表4-6月'!K13+'集計表4-6月'!Q13+'集計表7-9月'!E13+'集計表7-9月'!K13+'集計表7-9月'!Q13+'集計表10-12月'!E13+'集計表10-12月'!K13+'集計表10-12月'!Q13))</f>
        <v/>
      </c>
      <c r="F12" s="29" t="str">
        <f>IF(('集計表1-3月'!F13+'集計表1-3月'!L13+'集計表1-3月'!R13+'集計表4-6月'!F13+'集計表4-6月'!L13+'集計表4-6月'!R13+'集計表7-9月'!F13+'集計表7-9月'!L13+'集計表7-9月'!R13+'集計表10-12月'!F13+'集計表10-12月'!L13+'集計表10-12月'!R13)=0,"",('集計表1-3月'!F13+'集計表1-3月'!L13+'集計表1-3月'!R13+'集計表4-6月'!F13+'集計表4-6月'!L13+'集計表4-6月'!R13+'集計表7-9月'!F13+'集計表7-9月'!L13+'集計表7-9月'!R13+'集計表10-12月'!F13+'集計表10-12月'!L13+'集計表10-12月'!R13))</f>
        <v/>
      </c>
      <c r="G12" s="29" t="str">
        <f>IF(('集計表1-3月'!G13+'集計表1-3月'!M13+'集計表1-3月'!S13+'集計表4-6月'!G13+'集計表4-6月'!M13+'集計表4-6月'!S13+'集計表7-9月'!G13+'集計表7-9月'!M13+'集計表7-9月'!S13+'集計表10-12月'!G13+'集計表10-12月'!M13+'集計表10-12月'!S13)=0,"",('集計表1-3月'!G13+'集計表1-3月'!M13+'集計表1-3月'!S13+'集計表4-6月'!G13+'集計表4-6月'!M13+'集計表4-6月'!S13+'集計表7-9月'!G13+'集計表7-9月'!M13+'集計表7-9月'!S13+'集計表10-12月'!G13+'集計表10-12月'!M13+'集計表10-12月'!S13))</f>
        <v/>
      </c>
    </row>
    <row r="13" spans="1:7" ht="21" customHeight="1" x14ac:dyDescent="0.15">
      <c r="A13" s="33" t="str">
        <f>IF('集計表1-3月'!$A$14="","",'集計表1-3月'!$A$14)</f>
        <v>掛仕入</v>
      </c>
      <c r="B13" s="28" t="str">
        <f>IF(SUM(C13:G13)=0,"",SUM(C13:G13))</f>
        <v/>
      </c>
      <c r="C13" s="29" t="str">
        <f>IF(('集計表1-3月'!C14+'集計表1-3月'!I14+'集計表1-3月'!O14+'集計表4-6月'!C14+'集計表4-6月'!I14+'集計表4-6月'!O14+'集計表7-9月'!C14+'集計表7-9月'!I14+'集計表7-9月'!O14+'集計表10-12月'!C14+'集計表10-12月'!I14+'集計表10-12月'!O14)=0,"",('集計表1-3月'!C14+'集計表1-3月'!I14+'集計表1-3月'!O14+'集計表4-6月'!C14+'集計表4-6月'!I14+'集計表4-6月'!O14+'集計表7-9月'!C14+'集計表7-9月'!I14+'集計表7-9月'!O14+'集計表10-12月'!C14+'集計表10-12月'!I14+'集計表10-12月'!O14))</f>
        <v/>
      </c>
      <c r="D13" s="29" t="str">
        <f>IF(('集計表1-3月'!D14+'集計表1-3月'!J14+'集計表1-3月'!P14+'集計表4-6月'!D14+'集計表4-6月'!J14+'集計表4-6月'!P14+'集計表7-9月'!D14+'集計表7-9月'!J14+'集計表7-9月'!P14+'集計表10-12月'!D14+'集計表10-12月'!J14+'集計表10-12月'!P14)=0,"",('集計表1-3月'!D14+'集計表1-3月'!J14+'集計表1-3月'!P14+'集計表4-6月'!D14+'集計表4-6月'!J14+'集計表4-6月'!P14+'集計表7-9月'!D14+'集計表7-9月'!J14+'集計表7-9月'!P14+'集計表10-12月'!D14+'集計表10-12月'!J14+'集計表10-12月'!P14))</f>
        <v/>
      </c>
      <c r="E13" s="29" t="str">
        <f>IF(('集計表1-3月'!E14+'集計表1-3月'!K14+'集計表1-3月'!Q14+'集計表4-6月'!E14+'集計表4-6月'!K14+'集計表4-6月'!Q14+'集計表7-9月'!E14+'集計表7-9月'!K14+'集計表7-9月'!Q14+'集計表10-12月'!E14+'集計表10-12月'!K14+'集計表10-12月'!Q14)=0,"",('集計表1-3月'!E14+'集計表1-3月'!K14+'集計表1-3月'!Q14+'集計表4-6月'!E14+'集計表4-6月'!K14+'集計表4-6月'!Q14+'集計表7-9月'!E14+'集計表7-9月'!K14+'集計表7-9月'!Q14+'集計表10-12月'!E14+'集計表10-12月'!K14+'集計表10-12月'!Q14))</f>
        <v/>
      </c>
      <c r="F13" s="29" t="str">
        <f>IF(('集計表1-3月'!F14+'集計表1-3月'!L14+'集計表1-3月'!R14+'集計表4-6月'!F14+'集計表4-6月'!L14+'集計表4-6月'!R14+'集計表7-9月'!F14+'集計表7-9月'!L14+'集計表7-9月'!R14+'集計表10-12月'!F14+'集計表10-12月'!L14+'集計表10-12月'!R14)=0,"",('集計表1-3月'!F14+'集計表1-3月'!L14+'集計表1-3月'!R14+'集計表4-6月'!F14+'集計表4-6月'!L14+'集計表4-6月'!R14+'集計表7-9月'!F14+'集計表7-9月'!L14+'集計表7-9月'!R14+'集計表10-12月'!F14+'集計表10-12月'!L14+'集計表10-12月'!R14))</f>
        <v/>
      </c>
      <c r="G13" s="29" t="str">
        <f>IF(('集計表1-3月'!G14+'集計表1-3月'!M14+'集計表1-3月'!S14+'集計表4-6月'!G14+'集計表4-6月'!M14+'集計表4-6月'!S14+'集計表7-9月'!G14+'集計表7-9月'!M14+'集計表7-9月'!S14+'集計表10-12月'!G14+'集計表10-12月'!M14+'集計表10-12月'!S14)=0,"",('集計表1-3月'!G14+'集計表1-3月'!M14+'集計表1-3月'!S14+'集計表4-6月'!G14+'集計表4-6月'!M14+'集計表4-6月'!S14+'集計表7-9月'!G14+'集計表7-9月'!M14+'集計表7-9月'!S14+'集計表10-12月'!G14+'集計表10-12月'!M14+'集計表10-12月'!S14))</f>
        <v/>
      </c>
    </row>
    <row r="14" spans="1:7" ht="21" customHeight="1" x14ac:dyDescent="0.15">
      <c r="A14" s="44" t="s">
        <v>12</v>
      </c>
      <c r="B14" s="45" t="str">
        <f t="shared" ref="B14:G14" si="1">IF(SUM(B12:B13)=0,"",SUM(B12:B13))</f>
        <v/>
      </c>
      <c r="C14" s="46" t="str">
        <f t="shared" si="1"/>
        <v/>
      </c>
      <c r="D14" s="47" t="str">
        <f t="shared" si="1"/>
        <v/>
      </c>
      <c r="E14" s="47" t="str">
        <f t="shared" si="1"/>
        <v/>
      </c>
      <c r="F14" s="47" t="str">
        <f t="shared" si="1"/>
        <v/>
      </c>
      <c r="G14" s="48" t="str">
        <f t="shared" si="1"/>
        <v/>
      </c>
    </row>
    <row r="15" spans="1:7" ht="21" customHeight="1" x14ac:dyDescent="0.15">
      <c r="A15" s="49" t="s">
        <v>16</v>
      </c>
      <c r="B15" s="50" t="str">
        <f>IF(SUM(C15:G15)=0,"",SUM(C15:G15))</f>
        <v/>
      </c>
      <c r="C15" s="29" t="str">
        <f>IF(('集計表1-3月'!C16+'集計表1-3月'!I16+'集計表1-3月'!O16+'集計表4-6月'!C16+'集計表4-6月'!I16+'集計表4-6月'!O16+'集計表7-9月'!C16+'集計表7-9月'!I16+'集計表7-9月'!O16+'集計表10-12月'!C16+'集計表10-12月'!I16+'集計表10-12月'!O16)=0,"",('集計表1-3月'!C16+'集計表1-3月'!I16+'集計表1-3月'!O16+'集計表4-6月'!C16+'集計表4-6月'!I16+'集計表4-6月'!O16+'集計表7-9月'!C16+'集計表7-9月'!I16+'集計表7-9月'!O16+'集計表10-12月'!C16+'集計表10-12月'!I16+'集計表10-12月'!O16))</f>
        <v/>
      </c>
      <c r="D15" s="34" t="str">
        <f>IF(('集計表1-3月'!D16+'集計表1-3月'!J16+'集計表1-3月'!P16+'集計表4-6月'!D16+'集計表4-6月'!J16+'集計表4-6月'!P16+'集計表7-9月'!D16+'集計表7-9月'!J16+'集計表7-9月'!P16+'集計表10-12月'!D16+'集計表10-12月'!J16+'集計表10-12月'!P16)=0,"",('集計表1-3月'!D16+'集計表1-3月'!J16+'集計表1-3月'!P16+'集計表4-6月'!D16+'集計表4-6月'!J16+'集計表4-6月'!P16+'集計表7-9月'!D16+'集計表7-9月'!J16+'集計表7-9月'!P16+'集計表10-12月'!D16+'集計表10-12月'!J16+'集計表10-12月'!P16))</f>
        <v/>
      </c>
      <c r="E15" s="34" t="str">
        <f>IF(('集計表1-3月'!E16+'集計表1-3月'!K16+'集計表1-3月'!Q16+'集計表4-6月'!E16+'集計表4-6月'!K16+'集計表4-6月'!Q16+'集計表7-9月'!E16+'集計表7-9月'!K16+'集計表7-9月'!Q16+'集計表10-12月'!E16+'集計表10-12月'!K16+'集計表10-12月'!Q16)=0,"",('集計表1-3月'!E16+'集計表1-3月'!K16+'集計表1-3月'!Q16+'集計表4-6月'!E16+'集計表4-6月'!K16+'集計表4-6月'!Q16+'集計表7-9月'!E16+'集計表7-9月'!K16+'集計表7-9月'!Q16+'集計表10-12月'!E16+'集計表10-12月'!K16+'集計表10-12月'!Q16))</f>
        <v/>
      </c>
      <c r="F15" s="51" t="str">
        <f>IF(('集計表1-3月'!F16+'集計表1-3月'!L16+'集計表1-3月'!R16+'集計表4-6月'!F16+'集計表4-6月'!L16+'集計表4-6月'!R16+'集計表7-9月'!F16+'集計表7-9月'!L16+'集計表7-9月'!R16+'集計表10-12月'!F16+'集計表10-12月'!L16+'集計表10-12月'!R16)=0,"",('集計表1-3月'!F16+'集計表1-3月'!L16+'集計表1-3月'!R16+'集計表4-6月'!F16+'集計表4-6月'!L16+'集計表4-6月'!R16+'集計表7-9月'!F16+'集計表7-9月'!L16+'集計表7-9月'!R16+'集計表10-12月'!F16+'集計表10-12月'!L16+'集計表10-12月'!R16))</f>
        <v/>
      </c>
      <c r="G15" s="52" t="str">
        <f>IF(('集計表1-3月'!G16+'集計表1-3月'!M16+'集計表1-3月'!S16+'集計表4-6月'!G16+'集計表4-6月'!M16+'集計表4-6月'!S16+'集計表7-9月'!G16+'集計表7-9月'!M16+'集計表7-9月'!S16+'集計表10-12月'!G16+'集計表10-12月'!M16+'集計表10-12月'!S16)=0,"",('集計表1-3月'!G16+'集計表1-3月'!M16+'集計表1-3月'!S16+'集計表4-6月'!G16+'集計表4-6月'!M16+'集計表4-6月'!S16+'集計表7-9月'!G16+'集計表7-9月'!M16+'集計表7-9月'!S16+'集計表10-12月'!G16+'集計表10-12月'!M16+'集計表10-12月'!S16))</f>
        <v/>
      </c>
    </row>
    <row r="16" spans="1:7" ht="21" customHeight="1" x14ac:dyDescent="0.15">
      <c r="A16" s="49" t="s">
        <v>17</v>
      </c>
      <c r="B16" s="50" t="str">
        <f t="shared" ref="B16:B39" si="2">IF(SUM(C16:G16)=0,"",SUM(C16:G16))</f>
        <v/>
      </c>
      <c r="C16" s="53" t="str">
        <f>IF(('集計表1-3月'!C17+'集計表1-3月'!I17+'集計表1-3月'!O17+'集計表4-6月'!C17+'集計表4-6月'!I17+'集計表4-6月'!O17+'集計表7-9月'!C17+'集計表7-9月'!I17+'集計表7-9月'!O17+'集計表10-12月'!C17+'集計表10-12月'!I17+'集計表10-12月'!O17)=0,"",('集計表1-3月'!C17+'集計表1-3月'!I17+'集計表1-3月'!O17+'集計表4-6月'!C17+'集計表4-6月'!I17+'集計表4-6月'!O17+'集計表7-9月'!C17+'集計表7-9月'!I17+'集計表7-9月'!O17+'集計表10-12月'!C17+'集計表10-12月'!I17+'集計表10-12月'!O17))</f>
        <v/>
      </c>
      <c r="D16" s="34" t="str">
        <f>IF(('集計表1-3月'!D17+'集計表1-3月'!J17+'集計表1-3月'!P17+'集計表4-6月'!D17+'集計表4-6月'!J17+'集計表4-6月'!P17+'集計表7-9月'!D17+'集計表7-9月'!J17+'集計表7-9月'!P17+'集計表10-12月'!D17+'集計表10-12月'!J17+'集計表10-12月'!P17)=0,"",('集計表1-3月'!D17+'集計表1-3月'!J17+'集計表1-3月'!P17+'集計表4-6月'!D17+'集計表4-6月'!J17+'集計表4-6月'!P17+'集計表7-9月'!D17+'集計表7-9月'!J17+'集計表7-9月'!P17+'集計表10-12月'!D17+'集計表10-12月'!J17+'集計表10-12月'!P17))</f>
        <v/>
      </c>
      <c r="E16" s="34" t="str">
        <f>IF(('集計表1-3月'!E17+'集計表1-3月'!K17+'集計表1-3月'!Q17+'集計表4-6月'!E17+'集計表4-6月'!K17+'集計表4-6月'!Q17+'集計表7-9月'!E17+'集計表7-9月'!K17+'集計表7-9月'!Q17+'集計表10-12月'!E17+'集計表10-12月'!K17+'集計表10-12月'!Q17)=0,"",('集計表1-3月'!E17+'集計表1-3月'!K17+'集計表1-3月'!Q17+'集計表4-6月'!E17+'集計表4-6月'!K17+'集計表4-6月'!Q17+'集計表7-9月'!E17+'集計表7-9月'!K17+'集計表7-9月'!Q17+'集計表10-12月'!E17+'集計表10-12月'!K17+'集計表10-12月'!Q17))</f>
        <v/>
      </c>
      <c r="F16" s="51" t="str">
        <f>IF(('集計表1-3月'!F17+'集計表1-3月'!L17+'集計表1-3月'!R17+'集計表4-6月'!F17+'集計表4-6月'!L17+'集計表4-6月'!R17+'集計表7-9月'!F17+'集計表7-9月'!L17+'集計表7-9月'!R17+'集計表10-12月'!F17+'集計表10-12月'!L17+'集計表10-12月'!R17)=0,"",('集計表1-3月'!F17+'集計表1-3月'!L17+'集計表1-3月'!R17+'集計表4-6月'!F17+'集計表4-6月'!L17+'集計表4-6月'!R17+'集計表7-9月'!F17+'集計表7-9月'!L17+'集計表7-9月'!R17+'集計表10-12月'!F17+'集計表10-12月'!L17+'集計表10-12月'!R17))</f>
        <v/>
      </c>
      <c r="G16" s="52" t="str">
        <f>IF(('集計表1-3月'!G17+'集計表1-3月'!M17+'集計表1-3月'!S17+'集計表4-6月'!G17+'集計表4-6月'!M17+'集計表4-6月'!S17+'集計表7-9月'!G17+'集計表7-9月'!M17+'集計表7-9月'!S17+'集計表10-12月'!G17+'集計表10-12月'!M17+'集計表10-12月'!S17)=0,"",('集計表1-3月'!G17+'集計表1-3月'!M17+'集計表1-3月'!S17+'集計表4-6月'!G17+'集計表4-6月'!M17+'集計表4-6月'!S17+'集計表7-9月'!G17+'集計表7-9月'!M17+'集計表7-9月'!S17+'集計表10-12月'!G17+'集計表10-12月'!M17+'集計表10-12月'!S17))</f>
        <v/>
      </c>
    </row>
    <row r="17" spans="1:7" ht="21" customHeight="1" x14ac:dyDescent="0.15">
      <c r="A17" s="49" t="s">
        <v>18</v>
      </c>
      <c r="B17" s="50" t="str">
        <f t="shared" si="2"/>
        <v/>
      </c>
      <c r="C17" s="31" t="str">
        <f>IF(('集計表1-3月'!C18+'集計表1-3月'!I18+'集計表1-3月'!O18+'集計表4-6月'!C18+'集計表4-6月'!I18+'集計表4-6月'!O18+'集計表7-9月'!C18+'集計表7-9月'!I18+'集計表7-9月'!O18+'集計表10-12月'!C18+'集計表10-12月'!I18+'集計表10-12月'!O18)=0,"",('集計表1-3月'!C18+'集計表1-3月'!I18+'集計表1-3月'!O18+'集計表4-6月'!C18+'集計表4-6月'!I18+'集計表4-6月'!O18+'集計表7-9月'!C18+'集計表7-9月'!I18+'集計表7-9月'!O18+'集計表10-12月'!C18+'集計表10-12月'!I18+'集計表10-12月'!O18))</f>
        <v/>
      </c>
      <c r="D17" s="34" t="str">
        <f>IF(('集計表1-3月'!D18+'集計表1-3月'!J18+'集計表1-3月'!P18+'集計表4-6月'!D18+'集計表4-6月'!J18+'集計表4-6月'!P18+'集計表7-9月'!D18+'集計表7-9月'!J18+'集計表7-9月'!P18+'集計表10-12月'!D18+'集計表10-12月'!J18+'集計表10-12月'!P18)=0,"",('集計表1-3月'!D18+'集計表1-3月'!J18+'集計表1-3月'!P18+'集計表4-6月'!D18+'集計表4-6月'!J18+'集計表4-6月'!P18+'集計表7-9月'!D18+'集計表7-9月'!J18+'集計表7-9月'!P18+'集計表10-12月'!D18+'集計表10-12月'!J18+'集計表10-12月'!P18))</f>
        <v/>
      </c>
      <c r="E17" s="34" t="str">
        <f>IF(('集計表1-3月'!E18+'集計表1-3月'!K18+'集計表1-3月'!Q18+'集計表4-6月'!E18+'集計表4-6月'!K18+'集計表4-6月'!Q18+'集計表7-9月'!E18+'集計表7-9月'!K18+'集計表7-9月'!Q18+'集計表10-12月'!E18+'集計表10-12月'!K18+'集計表10-12月'!Q18)=0,"",('集計表1-3月'!E18+'集計表1-3月'!K18+'集計表1-3月'!Q18+'集計表4-6月'!E18+'集計表4-6月'!K18+'集計表4-6月'!Q18+'集計表7-9月'!E18+'集計表7-9月'!K18+'集計表7-9月'!Q18+'集計表10-12月'!E18+'集計表10-12月'!K18+'集計表10-12月'!Q18))</f>
        <v/>
      </c>
      <c r="F17" s="51" t="str">
        <f>IF(('集計表1-3月'!F18+'集計表1-3月'!L18+'集計表1-3月'!R18+'集計表4-6月'!F18+'集計表4-6月'!L18+'集計表4-6月'!R18+'集計表7-9月'!F18+'集計表7-9月'!L18+'集計表7-9月'!R18+'集計表10-12月'!F18+'集計表10-12月'!L18+'集計表10-12月'!R18)=0,"",('集計表1-3月'!F18+'集計表1-3月'!L18+'集計表1-3月'!R18+'集計表4-6月'!F18+'集計表4-6月'!L18+'集計表4-6月'!R18+'集計表7-9月'!F18+'集計表7-9月'!L18+'集計表7-9月'!R18+'集計表10-12月'!F18+'集計表10-12月'!L18+'集計表10-12月'!R18))</f>
        <v/>
      </c>
      <c r="G17" s="52" t="str">
        <f>IF(('集計表1-3月'!G18+'集計表1-3月'!M18+'集計表1-3月'!S18+'集計表4-6月'!G18+'集計表4-6月'!M18+'集計表4-6月'!S18+'集計表7-9月'!G18+'集計表7-9月'!M18+'集計表7-9月'!S18+'集計表10-12月'!G18+'集計表10-12月'!M18+'集計表10-12月'!S18)=0,"",('集計表1-3月'!G18+'集計表1-3月'!M18+'集計表1-3月'!S18+'集計表4-6月'!G18+'集計表4-6月'!M18+'集計表4-6月'!S18+'集計表7-9月'!G18+'集計表7-9月'!M18+'集計表7-9月'!S18+'集計表10-12月'!G18+'集計表10-12月'!M18+'集計表10-12月'!S18))</f>
        <v/>
      </c>
    </row>
    <row r="18" spans="1:7" ht="21" customHeight="1" x14ac:dyDescent="0.15">
      <c r="A18" s="49" t="s">
        <v>19</v>
      </c>
      <c r="B18" s="50" t="str">
        <f t="shared" si="2"/>
        <v/>
      </c>
      <c r="C18" s="53" t="str">
        <f>IF(('集計表1-3月'!C19+'集計表1-3月'!I19+'集計表1-3月'!O19+'集計表4-6月'!C19+'集計表4-6月'!I19+'集計表4-6月'!O19+'集計表7-9月'!C19+'集計表7-9月'!I19+'集計表7-9月'!O19+'集計表10-12月'!C19+'集計表10-12月'!I19+'集計表10-12月'!O19)=0,"",('集計表1-3月'!C19+'集計表1-3月'!I19+'集計表1-3月'!O19+'集計表4-6月'!C19+'集計表4-6月'!I19+'集計表4-6月'!O19+'集計表7-9月'!C19+'集計表7-9月'!I19+'集計表7-9月'!O19+'集計表10-12月'!C19+'集計表10-12月'!I19+'集計表10-12月'!O19))</f>
        <v/>
      </c>
      <c r="D18" s="34" t="str">
        <f>IF(('集計表1-3月'!D19+'集計表1-3月'!J19+'集計表1-3月'!P19+'集計表4-6月'!D19+'集計表4-6月'!J19+'集計表4-6月'!P19+'集計表7-9月'!D19+'集計表7-9月'!J19+'集計表7-9月'!P19+'集計表10-12月'!D19+'集計表10-12月'!J19+'集計表10-12月'!P19)=0,"",('集計表1-3月'!D19+'集計表1-3月'!J19+'集計表1-3月'!P19+'集計表4-6月'!D19+'集計表4-6月'!J19+'集計表4-6月'!P19+'集計表7-9月'!D19+'集計表7-9月'!J19+'集計表7-9月'!P19+'集計表10-12月'!D19+'集計表10-12月'!J19+'集計表10-12月'!P19))</f>
        <v/>
      </c>
      <c r="E18" s="34" t="str">
        <f>IF(('集計表1-3月'!E19+'集計表1-3月'!K19+'集計表1-3月'!Q19+'集計表4-6月'!E19+'集計表4-6月'!K19+'集計表4-6月'!Q19+'集計表7-9月'!E19+'集計表7-9月'!K19+'集計表7-9月'!Q19+'集計表10-12月'!E19+'集計表10-12月'!K19+'集計表10-12月'!Q19)=0,"",('集計表1-3月'!E19+'集計表1-3月'!K19+'集計表1-3月'!Q19+'集計表4-6月'!E19+'集計表4-6月'!K19+'集計表4-6月'!Q19+'集計表7-9月'!E19+'集計表7-9月'!K19+'集計表7-9月'!Q19+'集計表10-12月'!E19+'集計表10-12月'!K19+'集計表10-12月'!Q19))</f>
        <v/>
      </c>
      <c r="F18" s="51" t="str">
        <f>IF(('集計表1-3月'!F19+'集計表1-3月'!L19+'集計表1-3月'!R19+'集計表4-6月'!F19+'集計表4-6月'!L19+'集計表4-6月'!R19+'集計表7-9月'!F19+'集計表7-9月'!L19+'集計表7-9月'!R19+'集計表10-12月'!F19+'集計表10-12月'!L19+'集計表10-12月'!R19)=0,"",('集計表1-3月'!F19+'集計表1-3月'!L19+'集計表1-3月'!R19+'集計表4-6月'!F19+'集計表4-6月'!L19+'集計表4-6月'!R19+'集計表7-9月'!F19+'集計表7-9月'!L19+'集計表7-9月'!R19+'集計表10-12月'!F19+'集計表10-12月'!L19+'集計表10-12月'!R19))</f>
        <v/>
      </c>
      <c r="G18" s="52" t="str">
        <f>IF(('集計表1-3月'!G19+'集計表1-3月'!M19+'集計表1-3月'!S19+'集計表4-6月'!G19+'集計表4-6月'!M19+'集計表4-6月'!S19+'集計表7-9月'!G19+'集計表7-9月'!M19+'集計表7-9月'!S19+'集計表10-12月'!G19+'集計表10-12月'!M19+'集計表10-12月'!S19)=0,"",('集計表1-3月'!G19+'集計表1-3月'!M19+'集計表1-3月'!S19+'集計表4-6月'!G19+'集計表4-6月'!M19+'集計表4-6月'!S19+'集計表7-9月'!G19+'集計表7-9月'!M19+'集計表7-9月'!S19+'集計表10-12月'!G19+'集計表10-12月'!M19+'集計表10-12月'!S19))</f>
        <v/>
      </c>
    </row>
    <row r="19" spans="1:7" ht="21" customHeight="1" x14ac:dyDescent="0.15">
      <c r="A19" s="49" t="s">
        <v>20</v>
      </c>
      <c r="B19" s="50" t="str">
        <f t="shared" si="2"/>
        <v/>
      </c>
      <c r="C19" s="53" t="str">
        <f>IF(('集計表1-3月'!C20+'集計表1-3月'!I20+'集計表1-3月'!O20+'集計表4-6月'!C20+'集計表4-6月'!I20+'集計表4-6月'!O20+'集計表7-9月'!C20+'集計表7-9月'!I20+'集計表7-9月'!O20+'集計表10-12月'!C20+'集計表10-12月'!I20+'集計表10-12月'!O20)=0,"",('集計表1-3月'!C20+'集計表1-3月'!I20+'集計表1-3月'!O20+'集計表4-6月'!C20+'集計表4-6月'!I20+'集計表4-6月'!O20+'集計表7-9月'!C20+'集計表7-9月'!I20+'集計表7-9月'!O20+'集計表10-12月'!C20+'集計表10-12月'!I20+'集計表10-12月'!O20))</f>
        <v/>
      </c>
      <c r="D19" s="51" t="str">
        <f>IF(('集計表1-3月'!D20+'集計表1-3月'!J20+'集計表1-3月'!P20+'集計表4-6月'!D20+'集計表4-6月'!J20+'集計表4-6月'!P20+'集計表7-9月'!D20+'集計表7-9月'!J20+'集計表7-9月'!P20+'集計表10-12月'!D20+'集計表10-12月'!J20+'集計表10-12月'!P20)=0,"",('集計表1-3月'!D20+'集計表1-3月'!J20+'集計表1-3月'!P20+'集計表4-6月'!D20+'集計表4-6月'!J20+'集計表4-6月'!P20+'集計表7-9月'!D20+'集計表7-9月'!J20+'集計表7-9月'!P20+'集計表10-12月'!D20+'集計表10-12月'!J20+'集計表10-12月'!P20))</f>
        <v/>
      </c>
      <c r="E19" s="51" t="str">
        <f>IF(('集計表1-3月'!E20+'集計表1-3月'!K20+'集計表1-3月'!Q20+'集計表4-6月'!E20+'集計表4-6月'!K20+'集計表4-6月'!Q20+'集計表7-9月'!E20+'集計表7-9月'!K20+'集計表7-9月'!Q20+'集計表10-12月'!E20+'集計表10-12月'!K20+'集計表10-12月'!Q20)=0,"",('集計表1-3月'!E20+'集計表1-3月'!K20+'集計表1-3月'!Q20+'集計表4-6月'!E20+'集計表4-6月'!K20+'集計表4-6月'!Q20+'集計表7-9月'!E20+'集計表7-9月'!K20+'集計表7-9月'!Q20+'集計表10-12月'!E20+'集計表10-12月'!K20+'集計表10-12月'!Q20))</f>
        <v/>
      </c>
      <c r="F19" s="51" t="str">
        <f>IF(('集計表1-3月'!F20+'集計表1-3月'!L20+'集計表1-3月'!R20+'集計表4-6月'!F20+'集計表4-6月'!L20+'集計表4-6月'!R20+'集計表7-9月'!F20+'集計表7-9月'!L20+'集計表7-9月'!R20+'集計表10-12月'!F20+'集計表10-12月'!L20+'集計表10-12月'!R20)=0,"",('集計表1-3月'!F20+'集計表1-3月'!L20+'集計表1-3月'!R20+'集計表4-6月'!F20+'集計表4-6月'!L20+'集計表4-6月'!R20+'集計表7-9月'!F20+'集計表7-9月'!L20+'集計表7-9月'!R20+'集計表10-12月'!F20+'集計表10-12月'!L20+'集計表10-12月'!R20))</f>
        <v/>
      </c>
      <c r="G19" s="52" t="str">
        <f>IF(('集計表1-3月'!G20+'集計表1-3月'!M20+'集計表1-3月'!S20+'集計表4-6月'!G20+'集計表4-6月'!M20+'集計表4-6月'!S20+'集計表7-9月'!G20+'集計表7-9月'!M20+'集計表7-9月'!S20+'集計表10-12月'!G20+'集計表10-12月'!M20+'集計表10-12月'!S20)=0,"",('集計表1-3月'!G20+'集計表1-3月'!M20+'集計表1-3月'!S20+'集計表4-6月'!G20+'集計表4-6月'!M20+'集計表4-6月'!S20+'集計表7-9月'!G20+'集計表7-9月'!M20+'集計表7-9月'!S20+'集計表10-12月'!G20+'集計表10-12月'!M20+'集計表10-12月'!S20))</f>
        <v/>
      </c>
    </row>
    <row r="20" spans="1:7" ht="21" customHeight="1" x14ac:dyDescent="0.15">
      <c r="A20" s="49" t="s">
        <v>21</v>
      </c>
      <c r="B20" s="50" t="str">
        <f t="shared" si="2"/>
        <v/>
      </c>
      <c r="C20" s="53" t="str">
        <f>IF(('集計表1-3月'!C21+'集計表1-3月'!I21+'集計表1-3月'!O21+'集計表4-6月'!C21+'集計表4-6月'!I21+'集計表4-6月'!O21+'集計表7-9月'!C21+'集計表7-9月'!I21+'集計表7-9月'!O21+'集計表10-12月'!C21+'集計表10-12月'!I21+'集計表10-12月'!O21)=0,"",('集計表1-3月'!C21+'集計表1-3月'!I21+'集計表1-3月'!O21+'集計表4-6月'!C21+'集計表4-6月'!I21+'集計表4-6月'!O21+'集計表7-9月'!C21+'集計表7-9月'!I21+'集計表7-9月'!O21+'集計表10-12月'!C21+'集計表10-12月'!I21+'集計表10-12月'!O21))</f>
        <v/>
      </c>
      <c r="D20" s="51" t="str">
        <f>IF(('集計表1-3月'!D21+'集計表1-3月'!J21+'集計表1-3月'!P21+'集計表4-6月'!D21+'集計表4-6月'!J21+'集計表4-6月'!P21+'集計表7-9月'!D21+'集計表7-9月'!J21+'集計表7-9月'!P21+'集計表10-12月'!D21+'集計表10-12月'!J21+'集計表10-12月'!P21)=0,"",('集計表1-3月'!D21+'集計表1-3月'!J21+'集計表1-3月'!P21+'集計表4-6月'!D21+'集計表4-6月'!J21+'集計表4-6月'!P21+'集計表7-9月'!D21+'集計表7-9月'!J21+'集計表7-9月'!P21+'集計表10-12月'!D21+'集計表10-12月'!J21+'集計表10-12月'!P21))</f>
        <v/>
      </c>
      <c r="E20" s="51" t="str">
        <f>IF(('集計表1-3月'!E21+'集計表1-3月'!K21+'集計表1-3月'!Q21+'集計表4-6月'!E21+'集計表4-6月'!K21+'集計表4-6月'!Q21+'集計表7-9月'!E21+'集計表7-9月'!K21+'集計表7-9月'!Q21+'集計表10-12月'!E21+'集計表10-12月'!K21+'集計表10-12月'!Q21)=0,"",('集計表1-3月'!E21+'集計表1-3月'!K21+'集計表1-3月'!Q21+'集計表4-6月'!E21+'集計表4-6月'!K21+'集計表4-6月'!Q21+'集計表7-9月'!E21+'集計表7-9月'!K21+'集計表7-9月'!Q21+'集計表10-12月'!E21+'集計表10-12月'!K21+'集計表10-12月'!Q21))</f>
        <v/>
      </c>
      <c r="F20" s="51" t="str">
        <f>IF(('集計表1-3月'!F21+'集計表1-3月'!L21+'集計表1-3月'!R21+'集計表4-6月'!F21+'集計表4-6月'!L21+'集計表4-6月'!R21+'集計表7-9月'!F21+'集計表7-9月'!L21+'集計表7-9月'!R21+'集計表10-12月'!F21+'集計表10-12月'!L21+'集計表10-12月'!R21)=0,"",('集計表1-3月'!F21+'集計表1-3月'!L21+'集計表1-3月'!R21+'集計表4-6月'!F21+'集計表4-6月'!L21+'集計表4-6月'!R21+'集計表7-9月'!F21+'集計表7-9月'!L21+'集計表7-9月'!R21+'集計表10-12月'!F21+'集計表10-12月'!L21+'集計表10-12月'!R21))</f>
        <v/>
      </c>
      <c r="G20" s="52" t="str">
        <f>IF(('集計表1-3月'!G21+'集計表1-3月'!M21+'集計表1-3月'!S21+'集計表4-6月'!G21+'集計表4-6月'!M21+'集計表4-6月'!S21+'集計表7-9月'!G21+'集計表7-9月'!M21+'集計表7-9月'!S21+'集計表10-12月'!G21+'集計表10-12月'!M21+'集計表10-12月'!S21)=0,"",('集計表1-3月'!G21+'集計表1-3月'!M21+'集計表1-3月'!S21+'集計表4-6月'!G21+'集計表4-6月'!M21+'集計表4-6月'!S21+'集計表7-9月'!G21+'集計表7-9月'!M21+'集計表7-9月'!S21+'集計表10-12月'!G21+'集計表10-12月'!M21+'集計表10-12月'!S21))</f>
        <v/>
      </c>
    </row>
    <row r="21" spans="1:7" ht="21" customHeight="1" x14ac:dyDescent="0.15">
      <c r="A21" s="49" t="s">
        <v>22</v>
      </c>
      <c r="B21" s="50" t="str">
        <f t="shared" si="2"/>
        <v/>
      </c>
      <c r="C21" s="53" t="str">
        <f>IF(('集計表1-3月'!C22+'集計表1-3月'!I22+'集計表1-3月'!O22+'集計表4-6月'!C22+'集計表4-6月'!I22+'集計表4-6月'!O22+'集計表7-9月'!C22+'集計表7-9月'!I22+'集計表7-9月'!O22+'集計表10-12月'!C22+'集計表10-12月'!I22+'集計表10-12月'!O22)=0,"",('集計表1-3月'!C22+'集計表1-3月'!I22+'集計表1-3月'!O22+'集計表4-6月'!C22+'集計表4-6月'!I22+'集計表4-6月'!O22+'集計表7-9月'!C22+'集計表7-9月'!I22+'集計表7-9月'!O22+'集計表10-12月'!C22+'集計表10-12月'!I22+'集計表10-12月'!O22))</f>
        <v/>
      </c>
      <c r="D21" s="51" t="str">
        <f>IF(('集計表1-3月'!D22+'集計表1-3月'!J22+'集計表1-3月'!P22+'集計表4-6月'!D22+'集計表4-6月'!J22+'集計表4-6月'!P22+'集計表7-9月'!D22+'集計表7-9月'!J22+'集計表7-9月'!P22+'集計表10-12月'!D22+'集計表10-12月'!J22+'集計表10-12月'!P22)=0,"",('集計表1-3月'!D22+'集計表1-3月'!J22+'集計表1-3月'!P22+'集計表4-6月'!D22+'集計表4-6月'!J22+'集計表4-6月'!P22+'集計表7-9月'!D22+'集計表7-9月'!J22+'集計表7-9月'!P22+'集計表10-12月'!D22+'集計表10-12月'!J22+'集計表10-12月'!P22))</f>
        <v/>
      </c>
      <c r="E21" s="51" t="str">
        <f>IF(('集計表1-3月'!E22+'集計表1-3月'!K22+'集計表1-3月'!Q22+'集計表4-6月'!E22+'集計表4-6月'!K22+'集計表4-6月'!Q22+'集計表7-9月'!E22+'集計表7-9月'!K22+'集計表7-9月'!Q22+'集計表10-12月'!E22+'集計表10-12月'!K22+'集計表10-12月'!Q22)=0,"",('集計表1-3月'!E22+'集計表1-3月'!K22+'集計表1-3月'!Q22+'集計表4-6月'!E22+'集計表4-6月'!K22+'集計表4-6月'!Q22+'集計表7-9月'!E22+'集計表7-9月'!K22+'集計表7-9月'!Q22+'集計表10-12月'!E22+'集計表10-12月'!K22+'集計表10-12月'!Q22))</f>
        <v/>
      </c>
      <c r="F21" s="51" t="str">
        <f>IF(('集計表1-3月'!F22+'集計表1-3月'!L22+'集計表1-3月'!R22+'集計表4-6月'!F22+'集計表4-6月'!L22+'集計表4-6月'!R22+'集計表7-9月'!F22+'集計表7-9月'!L22+'集計表7-9月'!R22+'集計表10-12月'!F22+'集計表10-12月'!L22+'集計表10-12月'!R22)=0,"",('集計表1-3月'!F22+'集計表1-3月'!L22+'集計表1-3月'!R22+'集計表4-6月'!F22+'集計表4-6月'!L22+'集計表4-6月'!R22+'集計表7-9月'!F22+'集計表7-9月'!L22+'集計表7-9月'!R22+'集計表10-12月'!F22+'集計表10-12月'!L22+'集計表10-12月'!R22))</f>
        <v/>
      </c>
      <c r="G21" s="52" t="str">
        <f>IF(('集計表1-3月'!G22+'集計表1-3月'!M22+'集計表1-3月'!S22+'集計表4-6月'!G22+'集計表4-6月'!M22+'集計表4-6月'!S22+'集計表7-9月'!G22+'集計表7-9月'!M22+'集計表7-9月'!S22+'集計表10-12月'!G22+'集計表10-12月'!M22+'集計表10-12月'!S22)=0,"",('集計表1-3月'!G22+'集計表1-3月'!M22+'集計表1-3月'!S22+'集計表4-6月'!G22+'集計表4-6月'!M22+'集計表4-6月'!S22+'集計表7-9月'!G22+'集計表7-9月'!M22+'集計表7-9月'!S22+'集計表10-12月'!G22+'集計表10-12月'!M22+'集計表10-12月'!S22))</f>
        <v/>
      </c>
    </row>
    <row r="22" spans="1:7" ht="21" customHeight="1" x14ac:dyDescent="0.15">
      <c r="A22" s="54" t="s">
        <v>23</v>
      </c>
      <c r="B22" s="50" t="str">
        <f t="shared" si="2"/>
        <v/>
      </c>
      <c r="C22" s="29" t="str">
        <f>IF(('集計表1-3月'!C23+'集計表1-3月'!I23+'集計表1-3月'!O23+'集計表4-6月'!C23+'集計表4-6月'!I23+'集計表4-6月'!O23+'集計表7-9月'!C23+'集計表7-9月'!I23+'集計表7-9月'!O23+'集計表10-12月'!C23+'集計表10-12月'!I23+'集計表10-12月'!O23)=0,"",('集計表1-3月'!C23+'集計表1-3月'!I23+'集計表1-3月'!O23+'集計表4-6月'!C23+'集計表4-6月'!I23+'集計表4-6月'!O23+'集計表7-9月'!C23+'集計表7-9月'!I23+'集計表7-9月'!O23+'集計表10-12月'!C23+'集計表10-12月'!I23+'集計表10-12月'!O23))</f>
        <v/>
      </c>
      <c r="D22" s="34" t="str">
        <f>IF(('集計表1-3月'!D23+'集計表1-3月'!J23+'集計表1-3月'!P23+'集計表4-6月'!D23+'集計表4-6月'!J23+'集計表4-6月'!P23+'集計表7-9月'!D23+'集計表7-9月'!J23+'集計表7-9月'!P23+'集計表10-12月'!D23+'集計表10-12月'!J23+'集計表10-12月'!P23)=0,"",('集計表1-3月'!D23+'集計表1-3月'!J23+'集計表1-3月'!P23+'集計表4-6月'!D23+'集計表4-6月'!J23+'集計表4-6月'!P23+'集計表7-9月'!D23+'集計表7-9月'!J23+'集計表7-9月'!P23+'集計表10-12月'!D23+'集計表10-12月'!J23+'集計表10-12月'!P23))</f>
        <v/>
      </c>
      <c r="E22" s="34" t="str">
        <f>IF(('集計表1-3月'!E23+'集計表1-3月'!K23+'集計表1-3月'!Q23+'集計表4-6月'!E23+'集計表4-6月'!K23+'集計表4-6月'!Q23+'集計表7-9月'!E23+'集計表7-9月'!K23+'集計表7-9月'!Q23+'集計表10-12月'!E23+'集計表10-12月'!K23+'集計表10-12月'!Q23)=0,"",('集計表1-3月'!E23+'集計表1-3月'!K23+'集計表1-3月'!Q23+'集計表4-6月'!E23+'集計表4-6月'!K23+'集計表4-6月'!Q23+'集計表7-9月'!E23+'集計表7-9月'!K23+'集計表7-9月'!Q23+'集計表10-12月'!E23+'集計表10-12月'!K23+'集計表10-12月'!Q23))</f>
        <v/>
      </c>
      <c r="F22" s="34" t="str">
        <f>IF(('集計表1-3月'!F23+'集計表1-3月'!L23+'集計表1-3月'!R23+'集計表4-6月'!F23+'集計表4-6月'!L23+'集計表4-6月'!R23+'集計表7-9月'!F23+'集計表7-9月'!L23+'集計表7-9月'!R23+'集計表10-12月'!F23+'集計表10-12月'!L23+'集計表10-12月'!R23)=0,"",('集計表1-3月'!F23+'集計表1-3月'!L23+'集計表1-3月'!R23+'集計表4-6月'!F23+'集計表4-6月'!L23+'集計表4-6月'!R23+'集計表7-9月'!F23+'集計表7-9月'!L23+'集計表7-9月'!R23+'集計表10-12月'!F23+'集計表10-12月'!L23+'集計表10-12月'!R23))</f>
        <v/>
      </c>
      <c r="G22" s="55" t="str">
        <f>IF(('集計表1-3月'!G23+'集計表1-3月'!M23+'集計表1-3月'!S23+'集計表4-6月'!G23+'集計表4-6月'!M23+'集計表4-6月'!S23+'集計表7-9月'!G23+'集計表7-9月'!M23+'集計表7-9月'!S23+'集計表10-12月'!G23+'集計表10-12月'!M23+'集計表10-12月'!S23)=0,"",('集計表1-3月'!G23+'集計表1-3月'!M23+'集計表1-3月'!S23+'集計表4-6月'!G23+'集計表4-6月'!M23+'集計表4-6月'!S23+'集計表7-9月'!G23+'集計表7-9月'!M23+'集計表7-9月'!S23+'集計表10-12月'!G23+'集計表10-12月'!M23+'集計表10-12月'!S23))</f>
        <v/>
      </c>
    </row>
    <row r="23" spans="1:7" ht="21" customHeight="1" x14ac:dyDescent="0.15">
      <c r="A23" s="49" t="s">
        <v>24</v>
      </c>
      <c r="B23" s="50" t="str">
        <f t="shared" si="2"/>
        <v/>
      </c>
      <c r="C23" s="31" t="str">
        <f>IF(('集計表1-3月'!C24+'集計表1-3月'!I24+'集計表1-3月'!O24+'集計表4-6月'!C24+'集計表4-6月'!I24+'集計表4-6月'!O24+'集計表7-9月'!C24+'集計表7-9月'!I24+'集計表7-9月'!O24+'集計表10-12月'!C24+'集計表10-12月'!I24+'集計表10-12月'!O24)=0,"",('集計表1-3月'!C24+'集計表1-3月'!I24+'集計表1-3月'!O24+'集計表4-6月'!C24+'集計表4-6月'!I24+'集計表4-6月'!O24+'集計表7-9月'!C24+'集計表7-9月'!I24+'集計表7-9月'!O24+'集計表10-12月'!C24+'集計表10-12月'!I24+'集計表10-12月'!O24))</f>
        <v/>
      </c>
      <c r="D23" s="34" t="str">
        <f>IF(('集計表1-3月'!D24+'集計表1-3月'!J24+'集計表1-3月'!P24+'集計表4-6月'!D24+'集計表4-6月'!J24+'集計表4-6月'!P24+'集計表7-9月'!D24+'集計表7-9月'!J24+'集計表7-9月'!P24+'集計表10-12月'!D24+'集計表10-12月'!J24+'集計表10-12月'!P24)=0,"",('集計表1-3月'!D24+'集計表1-3月'!J24+'集計表1-3月'!P24+'集計表4-6月'!D24+'集計表4-6月'!J24+'集計表4-6月'!P24+'集計表7-9月'!D24+'集計表7-9月'!J24+'集計表7-9月'!P24+'集計表10-12月'!D24+'集計表10-12月'!J24+'集計表10-12月'!P24))</f>
        <v/>
      </c>
      <c r="E23" s="34" t="str">
        <f>IF(('集計表1-3月'!E24+'集計表1-3月'!K24+'集計表1-3月'!Q24+'集計表4-6月'!E24+'集計表4-6月'!K24+'集計表4-6月'!Q24+'集計表7-9月'!E24+'集計表7-9月'!K24+'集計表7-9月'!Q24+'集計表10-12月'!E24+'集計表10-12月'!K24+'集計表10-12月'!Q24)=0,"",('集計表1-3月'!E24+'集計表1-3月'!K24+'集計表1-3月'!Q24+'集計表4-6月'!E24+'集計表4-6月'!K24+'集計表4-6月'!Q24+'集計表7-9月'!E24+'集計表7-9月'!K24+'集計表7-9月'!Q24+'集計表10-12月'!E24+'集計表10-12月'!K24+'集計表10-12月'!Q24))</f>
        <v/>
      </c>
      <c r="F23" s="51" t="str">
        <f>IF(('集計表1-3月'!F24+'集計表1-3月'!L24+'集計表1-3月'!R24+'集計表4-6月'!F24+'集計表4-6月'!L24+'集計表4-6月'!R24+'集計表7-9月'!F24+'集計表7-9月'!L24+'集計表7-9月'!R24+'集計表10-12月'!F24+'集計表10-12月'!L24+'集計表10-12月'!R24)=0,"",('集計表1-3月'!F24+'集計表1-3月'!L24+'集計表1-3月'!R24+'集計表4-6月'!F24+'集計表4-6月'!L24+'集計表4-6月'!R24+'集計表7-9月'!F24+'集計表7-9月'!L24+'集計表7-9月'!R24+'集計表10-12月'!F24+'集計表10-12月'!L24+'集計表10-12月'!R24))</f>
        <v/>
      </c>
      <c r="G23" s="52" t="str">
        <f>IF(('集計表1-3月'!G24+'集計表1-3月'!M24+'集計表1-3月'!S24+'集計表4-6月'!G24+'集計表4-6月'!M24+'集計表4-6月'!S24+'集計表7-9月'!G24+'集計表7-9月'!M24+'集計表7-9月'!S24+'集計表10-12月'!G24+'集計表10-12月'!M24+'集計表10-12月'!S24)=0,"",('集計表1-3月'!G24+'集計表1-3月'!M24+'集計表1-3月'!S24+'集計表4-6月'!G24+'集計表4-6月'!M24+'集計表4-6月'!S24+'集計表7-9月'!G24+'集計表7-9月'!M24+'集計表7-9月'!S24+'集計表10-12月'!G24+'集計表10-12月'!M24+'集計表10-12月'!S24))</f>
        <v/>
      </c>
    </row>
    <row r="24" spans="1:7" ht="21" customHeight="1" x14ac:dyDescent="0.15">
      <c r="A24" s="49" t="s">
        <v>25</v>
      </c>
      <c r="B24" s="50" t="str">
        <f t="shared" si="2"/>
        <v/>
      </c>
      <c r="C24" s="31" t="str">
        <f>IF(('集計表1-3月'!C25+'集計表1-3月'!I25+'集計表1-3月'!O25+'集計表4-6月'!C25+'集計表4-6月'!I25+'集計表4-6月'!O25+'集計表7-9月'!C25+'集計表7-9月'!I25+'集計表7-9月'!O25+'集計表10-12月'!C25+'集計表10-12月'!I25+'集計表10-12月'!O25)=0,"",('集計表1-3月'!C25+'集計表1-3月'!I25+'集計表1-3月'!O25+'集計表4-6月'!C25+'集計表4-6月'!I25+'集計表4-6月'!O25+'集計表7-9月'!C25+'集計表7-9月'!I25+'集計表7-9月'!O25+'集計表10-12月'!C25+'集計表10-12月'!I25+'集計表10-12月'!O25))</f>
        <v/>
      </c>
      <c r="D24" s="51" t="str">
        <f>IF(('集計表1-3月'!D25+'集計表1-3月'!J25+'集計表1-3月'!P25+'集計表4-6月'!D25+'集計表4-6月'!J25+'集計表4-6月'!P25+'集計表7-9月'!D25+'集計表7-9月'!J25+'集計表7-9月'!P25+'集計表10-12月'!D25+'集計表10-12月'!J25+'集計表10-12月'!P25)=0,"",('集計表1-3月'!D25+'集計表1-3月'!J25+'集計表1-3月'!P25+'集計表4-6月'!D25+'集計表4-6月'!J25+'集計表4-6月'!P25+'集計表7-9月'!D25+'集計表7-9月'!J25+'集計表7-9月'!P25+'集計表10-12月'!D25+'集計表10-12月'!J25+'集計表10-12月'!P25))</f>
        <v/>
      </c>
      <c r="E24" s="51" t="str">
        <f>IF(('集計表1-3月'!E25+'集計表1-3月'!K25+'集計表1-3月'!Q25+'集計表4-6月'!E25+'集計表4-6月'!K25+'集計表4-6月'!Q25+'集計表7-9月'!E25+'集計表7-9月'!K25+'集計表7-9月'!Q25+'集計表10-12月'!E25+'集計表10-12月'!K25+'集計表10-12月'!Q25)=0,"",('集計表1-3月'!E25+'集計表1-3月'!K25+'集計表1-3月'!Q25+'集計表4-6月'!E25+'集計表4-6月'!K25+'集計表4-6月'!Q25+'集計表7-9月'!E25+'集計表7-9月'!K25+'集計表7-9月'!Q25+'集計表10-12月'!E25+'集計表10-12月'!K25+'集計表10-12月'!Q25))</f>
        <v/>
      </c>
      <c r="F24" s="51" t="str">
        <f>IF(('集計表1-3月'!F25+'集計表1-3月'!L25+'集計表1-3月'!R25+'集計表4-6月'!F25+'集計表4-6月'!L25+'集計表4-6月'!R25+'集計表7-9月'!F25+'集計表7-9月'!L25+'集計表7-9月'!R25+'集計表10-12月'!F25+'集計表10-12月'!L25+'集計表10-12月'!R25)=0,"",('集計表1-3月'!F25+'集計表1-3月'!L25+'集計表1-3月'!R25+'集計表4-6月'!F25+'集計表4-6月'!L25+'集計表4-6月'!R25+'集計表7-9月'!F25+'集計表7-9月'!L25+'集計表7-9月'!R25+'集計表10-12月'!F25+'集計表10-12月'!L25+'集計表10-12月'!R25))</f>
        <v/>
      </c>
      <c r="G24" s="52" t="str">
        <f>IF(('集計表1-3月'!G25+'集計表1-3月'!M25+'集計表1-3月'!S25+'集計表4-6月'!G25+'集計表4-6月'!M25+'集計表4-6月'!S25+'集計表7-9月'!G25+'集計表7-9月'!M25+'集計表7-9月'!S25+'集計表10-12月'!G25+'集計表10-12月'!M25+'集計表10-12月'!S25)=0,"",('集計表1-3月'!G25+'集計表1-3月'!M25+'集計表1-3月'!S25+'集計表4-6月'!G25+'集計表4-6月'!M25+'集計表4-6月'!S25+'集計表7-9月'!G25+'集計表7-9月'!M25+'集計表7-9月'!S25+'集計表10-12月'!G25+'集計表10-12月'!M25+'集計表10-12月'!S25))</f>
        <v/>
      </c>
    </row>
    <row r="25" spans="1:7" ht="21" customHeight="1" x14ac:dyDescent="0.15">
      <c r="A25" s="54" t="s">
        <v>26</v>
      </c>
      <c r="B25" s="50" t="str">
        <f t="shared" si="2"/>
        <v/>
      </c>
      <c r="C25" s="29" t="str">
        <f>IF(('集計表1-3月'!C26+'集計表1-3月'!I26+'集計表1-3月'!O26+'集計表4-6月'!C26+'集計表4-6月'!I26+'集計表4-6月'!O26+'集計表7-9月'!C26+'集計表7-9月'!I26+'集計表7-9月'!O26+'集計表10-12月'!C26+'集計表10-12月'!I26+'集計表10-12月'!O26)=0,"",('集計表1-3月'!C26+'集計表1-3月'!I26+'集計表1-3月'!O26+'集計表4-6月'!C26+'集計表4-6月'!I26+'集計表4-6月'!O26+'集計表7-9月'!C26+'集計表7-9月'!I26+'集計表7-9月'!O26+'集計表10-12月'!C26+'集計表10-12月'!I26+'集計表10-12月'!O26))</f>
        <v/>
      </c>
      <c r="D25" s="34" t="str">
        <f>IF(('集計表1-3月'!D26+'集計表1-3月'!J26+'集計表1-3月'!P26+'集計表4-6月'!D26+'集計表4-6月'!J26+'集計表4-6月'!P26+'集計表7-9月'!D26+'集計表7-9月'!J26+'集計表7-9月'!P26+'集計表10-12月'!D26+'集計表10-12月'!J26+'集計表10-12月'!P26)=0,"",('集計表1-3月'!D26+'集計表1-3月'!J26+'集計表1-3月'!P26+'集計表4-6月'!D26+'集計表4-6月'!J26+'集計表4-6月'!P26+'集計表7-9月'!D26+'集計表7-9月'!J26+'集計表7-9月'!P26+'集計表10-12月'!D26+'集計表10-12月'!J26+'集計表10-12月'!P26))</f>
        <v/>
      </c>
      <c r="E25" s="34" t="str">
        <f>IF(('集計表1-3月'!E26+'集計表1-3月'!K26+'集計表1-3月'!Q26+'集計表4-6月'!E26+'集計表4-6月'!K26+'集計表4-6月'!Q26+'集計表7-9月'!E26+'集計表7-9月'!K26+'集計表7-9月'!Q26+'集計表10-12月'!E26+'集計表10-12月'!K26+'集計表10-12月'!Q26)=0,"",('集計表1-3月'!E26+'集計表1-3月'!K26+'集計表1-3月'!Q26+'集計表4-6月'!E26+'集計表4-6月'!K26+'集計表4-6月'!Q26+'集計表7-9月'!E26+'集計表7-9月'!K26+'集計表7-9月'!Q26+'集計表10-12月'!E26+'集計表10-12月'!K26+'集計表10-12月'!Q26))</f>
        <v/>
      </c>
      <c r="F25" s="34" t="str">
        <f>IF(('集計表1-3月'!F26+'集計表1-3月'!L26+'集計表1-3月'!R26+'集計表4-6月'!F26+'集計表4-6月'!L26+'集計表4-6月'!R26+'集計表7-9月'!F26+'集計表7-9月'!L26+'集計表7-9月'!R26+'集計表10-12月'!F26+'集計表10-12月'!L26+'集計表10-12月'!R26)=0,"",('集計表1-3月'!F26+'集計表1-3月'!L26+'集計表1-3月'!R26+'集計表4-6月'!F26+'集計表4-6月'!L26+'集計表4-6月'!R26+'集計表7-9月'!F26+'集計表7-9月'!L26+'集計表7-9月'!R26+'集計表10-12月'!F26+'集計表10-12月'!L26+'集計表10-12月'!R26))</f>
        <v/>
      </c>
      <c r="G25" s="55" t="str">
        <f>IF(('集計表1-3月'!G26+'集計表1-3月'!M26+'集計表1-3月'!S26+'集計表4-6月'!G26+'集計表4-6月'!M26+'集計表4-6月'!S26+'集計表7-9月'!G26+'集計表7-9月'!M26+'集計表7-9月'!S26+'集計表10-12月'!G26+'集計表10-12月'!M26+'集計表10-12月'!S26)=0,"",('集計表1-3月'!G26+'集計表1-3月'!M26+'集計表1-3月'!S26+'集計表4-6月'!G26+'集計表4-6月'!M26+'集計表4-6月'!S26+'集計表7-9月'!G26+'集計表7-9月'!M26+'集計表7-9月'!S26+'集計表10-12月'!G26+'集計表10-12月'!M26+'集計表10-12月'!S26))</f>
        <v/>
      </c>
    </row>
    <row r="26" spans="1:7" ht="21" customHeight="1" x14ac:dyDescent="0.15">
      <c r="A26" s="49" t="s">
        <v>27</v>
      </c>
      <c r="B26" s="50" t="str">
        <f t="shared" si="2"/>
        <v/>
      </c>
      <c r="C26" s="53" t="str">
        <f>IF(('集計表1-3月'!C27+'集計表1-3月'!I27+'集計表1-3月'!O27+'集計表4-6月'!C27+'集計表4-6月'!I27+'集計表4-6月'!O27+'集計表7-9月'!C27+'集計表7-9月'!I27+'集計表7-9月'!O27+'集計表10-12月'!C27+'集計表10-12月'!I27+'集計表10-12月'!O27)=0,"",('集計表1-3月'!C27+'集計表1-3月'!I27+'集計表1-3月'!O27+'集計表4-6月'!C27+'集計表4-6月'!I27+'集計表4-6月'!O27+'集計表7-9月'!C27+'集計表7-9月'!I27+'集計表7-9月'!O27+'集計表10-12月'!C27+'集計表10-12月'!I27+'集計表10-12月'!O27))</f>
        <v/>
      </c>
      <c r="D26" s="51" t="str">
        <f>IF(('集計表1-3月'!D27+'集計表1-3月'!J27+'集計表1-3月'!P27+'集計表4-6月'!D27+'集計表4-6月'!J27+'集計表4-6月'!P27+'集計表7-9月'!D27+'集計表7-9月'!J27+'集計表7-9月'!P27+'集計表10-12月'!D27+'集計表10-12月'!J27+'集計表10-12月'!P27)=0,"",('集計表1-3月'!D27+'集計表1-3月'!J27+'集計表1-3月'!P27+'集計表4-6月'!D27+'集計表4-6月'!J27+'集計表4-6月'!P27+'集計表7-9月'!D27+'集計表7-9月'!J27+'集計表7-9月'!P27+'集計表10-12月'!D27+'集計表10-12月'!J27+'集計表10-12月'!P27))</f>
        <v/>
      </c>
      <c r="E26" s="51" t="str">
        <f>IF(('集計表1-3月'!E27+'集計表1-3月'!K27+'集計表1-3月'!Q27+'集計表4-6月'!E27+'集計表4-6月'!K27+'集計表4-6月'!Q27+'集計表7-9月'!E27+'集計表7-9月'!K27+'集計表7-9月'!Q27+'集計表10-12月'!E27+'集計表10-12月'!K27+'集計表10-12月'!Q27)=0,"",('集計表1-3月'!E27+'集計表1-3月'!K27+'集計表1-3月'!Q27+'集計表4-6月'!E27+'集計表4-6月'!K27+'集計表4-6月'!Q27+'集計表7-9月'!E27+'集計表7-9月'!K27+'集計表7-9月'!Q27+'集計表10-12月'!E27+'集計表10-12月'!K27+'集計表10-12月'!Q27))</f>
        <v/>
      </c>
      <c r="F26" s="51" t="str">
        <f>IF(('集計表1-3月'!F27+'集計表1-3月'!L27+'集計表1-3月'!R27+'集計表4-6月'!F27+'集計表4-6月'!L27+'集計表4-6月'!R27+'集計表7-9月'!F27+'集計表7-9月'!L27+'集計表7-9月'!R27+'集計表10-12月'!F27+'集計表10-12月'!L27+'集計表10-12月'!R27)=0,"",('集計表1-3月'!F27+'集計表1-3月'!L27+'集計表1-3月'!R27+'集計表4-6月'!F27+'集計表4-6月'!L27+'集計表4-6月'!R27+'集計表7-9月'!F27+'集計表7-9月'!L27+'集計表7-9月'!R27+'集計表10-12月'!F27+'集計表10-12月'!L27+'集計表10-12月'!R27))</f>
        <v/>
      </c>
      <c r="G26" s="52" t="str">
        <f>IF(('集計表1-3月'!G27+'集計表1-3月'!M27+'集計表1-3月'!S27+'集計表4-6月'!G27+'集計表4-6月'!M27+'集計表4-6月'!S27+'集計表7-9月'!G27+'集計表7-9月'!M27+'集計表7-9月'!S27+'集計表10-12月'!G27+'集計表10-12月'!M27+'集計表10-12月'!S27)=0,"",('集計表1-3月'!G27+'集計表1-3月'!M27+'集計表1-3月'!S27+'集計表4-6月'!G27+'集計表4-6月'!M27+'集計表4-6月'!S27+'集計表7-9月'!G27+'集計表7-9月'!M27+'集計表7-9月'!S27+'集計表10-12月'!G27+'集計表10-12月'!M27+'集計表10-12月'!S27))</f>
        <v/>
      </c>
    </row>
    <row r="27" spans="1:7" ht="21" customHeight="1" x14ac:dyDescent="0.15">
      <c r="A27" s="49" t="s">
        <v>28</v>
      </c>
      <c r="B27" s="50" t="str">
        <f t="shared" si="2"/>
        <v/>
      </c>
      <c r="C27" s="53" t="str">
        <f>IF(('集計表1-3月'!C28+'集計表1-3月'!I28+'集計表1-3月'!O28+'集計表4-6月'!C28+'集計表4-6月'!I28+'集計表4-6月'!O28+'集計表7-9月'!C28+'集計表7-9月'!I28+'集計表7-9月'!O28+'集計表10-12月'!C28+'集計表10-12月'!I28+'集計表10-12月'!O28)=0,"",('集計表1-3月'!C28+'集計表1-3月'!I28+'集計表1-3月'!O28+'集計表4-6月'!C28+'集計表4-6月'!I28+'集計表4-6月'!O28+'集計表7-9月'!C28+'集計表7-9月'!I28+'集計表7-9月'!O28+'集計表10-12月'!C28+'集計表10-12月'!I28+'集計表10-12月'!O28))</f>
        <v/>
      </c>
      <c r="D27" s="34" t="str">
        <f>IF(('集計表1-3月'!D28+'集計表1-3月'!J28+'集計表1-3月'!P28+'集計表4-6月'!D28+'集計表4-6月'!J28+'集計表4-6月'!P28+'集計表7-9月'!D28+'集計表7-9月'!J28+'集計表7-9月'!P28+'集計表10-12月'!D28+'集計表10-12月'!J28+'集計表10-12月'!P28)=0,"",('集計表1-3月'!D28+'集計表1-3月'!J28+'集計表1-3月'!P28+'集計表4-6月'!D28+'集計表4-6月'!J28+'集計表4-6月'!P28+'集計表7-9月'!D28+'集計表7-9月'!J28+'集計表7-9月'!P28+'集計表10-12月'!D28+'集計表10-12月'!J28+'集計表10-12月'!P28))</f>
        <v/>
      </c>
      <c r="E27" s="34" t="str">
        <f>IF(('集計表1-3月'!E28+'集計表1-3月'!K28+'集計表1-3月'!Q28+'集計表4-6月'!E28+'集計表4-6月'!K28+'集計表4-6月'!Q28+'集計表7-9月'!E28+'集計表7-9月'!K28+'集計表7-9月'!Q28+'集計表10-12月'!E28+'集計表10-12月'!K28+'集計表10-12月'!Q28)=0,"",('集計表1-3月'!E28+'集計表1-3月'!K28+'集計表1-3月'!Q28+'集計表4-6月'!E28+'集計表4-6月'!K28+'集計表4-6月'!Q28+'集計表7-9月'!E28+'集計表7-9月'!K28+'集計表7-9月'!Q28+'集計表10-12月'!E28+'集計表10-12月'!K28+'集計表10-12月'!Q28))</f>
        <v/>
      </c>
      <c r="F27" s="51" t="str">
        <f>IF(('集計表1-3月'!F28+'集計表1-3月'!L28+'集計表1-3月'!R28+'集計表4-6月'!F28+'集計表4-6月'!L28+'集計表4-6月'!R28+'集計表7-9月'!F28+'集計表7-9月'!L28+'集計表7-9月'!R28+'集計表10-12月'!F28+'集計表10-12月'!L28+'集計表10-12月'!R28)=0,"",('集計表1-3月'!F28+'集計表1-3月'!L28+'集計表1-3月'!R28+'集計表4-6月'!F28+'集計表4-6月'!L28+'集計表4-6月'!R28+'集計表7-9月'!F28+'集計表7-9月'!L28+'集計表7-9月'!R28+'集計表10-12月'!F28+'集計表10-12月'!L28+'集計表10-12月'!R28))</f>
        <v/>
      </c>
      <c r="G27" s="52" t="str">
        <f>IF(('集計表1-3月'!G28+'集計表1-3月'!M28+'集計表1-3月'!S28+'集計表4-6月'!G28+'集計表4-6月'!M28+'集計表4-6月'!S28+'集計表7-9月'!G28+'集計表7-9月'!M28+'集計表7-9月'!S28+'集計表10-12月'!G28+'集計表10-12月'!M28+'集計表10-12月'!S28)=0,"",('集計表1-3月'!G28+'集計表1-3月'!M28+'集計表1-3月'!S28+'集計表4-6月'!G28+'集計表4-6月'!M28+'集計表4-6月'!S28+'集計表7-9月'!G28+'集計表7-9月'!M28+'集計表7-9月'!S28+'集計表10-12月'!G28+'集計表10-12月'!M28+'集計表10-12月'!S28))</f>
        <v/>
      </c>
    </row>
    <row r="28" spans="1:7" ht="21" customHeight="1" x14ac:dyDescent="0.15">
      <c r="A28" s="49" t="s">
        <v>29</v>
      </c>
      <c r="B28" s="50" t="str">
        <f t="shared" si="2"/>
        <v/>
      </c>
      <c r="C28" s="53" t="str">
        <f>IF(('集計表1-3月'!C29+'集計表1-3月'!I29+'集計表1-3月'!O29+'集計表4-6月'!C29+'集計表4-6月'!I29+'集計表4-6月'!O29+'集計表7-9月'!C29+'集計表7-9月'!I29+'集計表7-9月'!O29+'集計表10-12月'!C29+'集計表10-12月'!I29+'集計表10-12月'!O29)=0,"",('集計表1-3月'!C29+'集計表1-3月'!I29+'集計表1-3月'!O29+'集計表4-6月'!C29+'集計表4-6月'!I29+'集計表4-6月'!O29+'集計表7-9月'!C29+'集計表7-9月'!I29+'集計表7-9月'!O29+'集計表10-12月'!C29+'集計表10-12月'!I29+'集計表10-12月'!O29))</f>
        <v/>
      </c>
      <c r="D28" s="34" t="str">
        <f>IF(('集計表1-3月'!D29+'集計表1-3月'!J29+'集計表1-3月'!P29+'集計表4-6月'!D29+'集計表4-6月'!J29+'集計表4-6月'!P29+'集計表7-9月'!D29+'集計表7-9月'!J29+'集計表7-9月'!P29+'集計表10-12月'!D29+'集計表10-12月'!J29+'集計表10-12月'!P29)=0,"",('集計表1-3月'!D29+'集計表1-3月'!J29+'集計表1-3月'!P29+'集計表4-6月'!D29+'集計表4-6月'!J29+'集計表4-6月'!P29+'集計表7-9月'!D29+'集計表7-9月'!J29+'集計表7-9月'!P29+'集計表10-12月'!D29+'集計表10-12月'!J29+'集計表10-12月'!P29))</f>
        <v/>
      </c>
      <c r="E28" s="34" t="str">
        <f>IF(('集計表1-3月'!E29+'集計表1-3月'!K29+'集計表1-3月'!Q29+'集計表4-6月'!E29+'集計表4-6月'!K29+'集計表4-6月'!Q29+'集計表7-9月'!E29+'集計表7-9月'!K29+'集計表7-9月'!Q29+'集計表10-12月'!E29+'集計表10-12月'!K29+'集計表10-12月'!Q29)=0,"",('集計表1-3月'!E29+'集計表1-3月'!K29+'集計表1-3月'!Q29+'集計表4-6月'!E29+'集計表4-6月'!K29+'集計表4-6月'!Q29+'集計表7-9月'!E29+'集計表7-9月'!K29+'集計表7-9月'!Q29+'集計表10-12月'!E29+'集計表10-12月'!K29+'集計表10-12月'!Q29))</f>
        <v/>
      </c>
      <c r="F28" s="51" t="str">
        <f>IF(('集計表1-3月'!F29+'集計表1-3月'!L29+'集計表1-3月'!R29+'集計表4-6月'!F29+'集計表4-6月'!L29+'集計表4-6月'!R29+'集計表7-9月'!F29+'集計表7-9月'!L29+'集計表7-9月'!R29+'集計表10-12月'!F29+'集計表10-12月'!L29+'集計表10-12月'!R29)=0,"",('集計表1-3月'!F29+'集計表1-3月'!L29+'集計表1-3月'!R29+'集計表4-6月'!F29+'集計表4-6月'!L29+'集計表4-6月'!R29+'集計表7-9月'!F29+'集計表7-9月'!L29+'集計表7-9月'!R29+'集計表10-12月'!F29+'集計表10-12月'!L29+'集計表10-12月'!R29))</f>
        <v/>
      </c>
      <c r="G28" s="52" t="str">
        <f>IF(('集計表1-3月'!G29+'集計表1-3月'!M29+'集計表1-3月'!S29+'集計表4-6月'!G29+'集計表4-6月'!M29+'集計表4-6月'!S29+'集計表7-9月'!G29+'集計表7-9月'!M29+'集計表7-9月'!S29+'集計表10-12月'!G29+'集計表10-12月'!M29+'集計表10-12月'!S29)=0,"",('集計表1-3月'!G29+'集計表1-3月'!M29+'集計表1-3月'!S29+'集計表4-6月'!G29+'集計表4-6月'!M29+'集計表4-6月'!S29+'集計表7-9月'!G29+'集計表7-9月'!M29+'集計表7-9月'!S29+'集計表10-12月'!G29+'集計表10-12月'!M29+'集計表10-12月'!S29))</f>
        <v/>
      </c>
    </row>
    <row r="29" spans="1:7" ht="21" customHeight="1" x14ac:dyDescent="0.15">
      <c r="A29" s="54" t="s">
        <v>30</v>
      </c>
      <c r="B29" s="50" t="str">
        <f t="shared" si="2"/>
        <v/>
      </c>
      <c r="C29" s="29" t="str">
        <f>IF(('集計表1-3月'!C30+'集計表1-3月'!I30+'集計表1-3月'!O30+'集計表4-6月'!C30+'集計表4-6月'!I30+'集計表4-6月'!O30+'集計表7-9月'!C30+'集計表7-9月'!I30+'集計表7-9月'!O30+'集計表10-12月'!C30+'集計表10-12月'!I30+'集計表10-12月'!O30)=0,"",('集計表1-3月'!C30+'集計表1-3月'!I30+'集計表1-3月'!O30+'集計表4-6月'!C30+'集計表4-6月'!I30+'集計表4-6月'!O30+'集計表7-9月'!C30+'集計表7-9月'!I30+'集計表7-9月'!O30+'集計表10-12月'!C30+'集計表10-12月'!I30+'集計表10-12月'!O30))</f>
        <v/>
      </c>
      <c r="D29" s="34" t="str">
        <f>IF(('集計表1-3月'!D30+'集計表1-3月'!J30+'集計表1-3月'!P30+'集計表4-6月'!D30+'集計表4-6月'!J30+'集計表4-6月'!P30+'集計表7-9月'!D30+'集計表7-9月'!J30+'集計表7-9月'!P30+'集計表10-12月'!D30+'集計表10-12月'!J30+'集計表10-12月'!P30)=0,"",('集計表1-3月'!D30+'集計表1-3月'!J30+'集計表1-3月'!P30+'集計表4-6月'!D30+'集計表4-6月'!J30+'集計表4-6月'!P30+'集計表7-9月'!D30+'集計表7-9月'!J30+'集計表7-9月'!P30+'集計表10-12月'!D30+'集計表10-12月'!J30+'集計表10-12月'!P30))</f>
        <v/>
      </c>
      <c r="E29" s="34" t="str">
        <f>IF(('集計表1-3月'!E30+'集計表1-3月'!K30+'集計表1-3月'!Q30+'集計表4-6月'!E30+'集計表4-6月'!K30+'集計表4-6月'!Q30+'集計表7-9月'!E30+'集計表7-9月'!K30+'集計表7-9月'!Q30+'集計表10-12月'!E30+'集計表10-12月'!K30+'集計表10-12月'!Q30)=0,"",('集計表1-3月'!E30+'集計表1-3月'!K30+'集計表1-3月'!Q30+'集計表4-6月'!E30+'集計表4-6月'!K30+'集計表4-6月'!Q30+'集計表7-9月'!E30+'集計表7-9月'!K30+'集計表7-9月'!Q30+'集計表10-12月'!E30+'集計表10-12月'!K30+'集計表10-12月'!Q30))</f>
        <v/>
      </c>
      <c r="F29" s="34" t="str">
        <f>IF(('集計表1-3月'!F30+'集計表1-3月'!L30+'集計表1-3月'!R30+'集計表4-6月'!F30+'集計表4-6月'!L30+'集計表4-6月'!R30+'集計表7-9月'!F30+'集計表7-9月'!L30+'集計表7-9月'!R30+'集計表10-12月'!F30+'集計表10-12月'!L30+'集計表10-12月'!R30)=0,"",('集計表1-3月'!F30+'集計表1-3月'!L30+'集計表1-3月'!R30+'集計表4-6月'!F30+'集計表4-6月'!L30+'集計表4-6月'!R30+'集計表7-9月'!F30+'集計表7-9月'!L30+'集計表7-9月'!R30+'集計表10-12月'!F30+'集計表10-12月'!L30+'集計表10-12月'!R30))</f>
        <v/>
      </c>
      <c r="G29" s="55" t="str">
        <f>IF(('集計表1-3月'!G30+'集計表1-3月'!M30+'集計表1-3月'!S30+'集計表4-6月'!G30+'集計表4-6月'!M30+'集計表4-6月'!S30+'集計表7-9月'!G30+'集計表7-9月'!M30+'集計表7-9月'!S30+'集計表10-12月'!G30+'集計表10-12月'!M30+'集計表10-12月'!S30)=0,"",('集計表1-3月'!G30+'集計表1-3月'!M30+'集計表1-3月'!S30+'集計表4-6月'!G30+'集計表4-6月'!M30+'集計表4-6月'!S30+'集計表7-9月'!G30+'集計表7-9月'!M30+'集計表7-9月'!S30+'集計表10-12月'!G30+'集計表10-12月'!M30+'集計表10-12月'!S30))</f>
        <v/>
      </c>
    </row>
    <row r="30" spans="1:7" ht="21" customHeight="1" x14ac:dyDescent="0.15">
      <c r="A30" s="49" t="s">
        <v>31</v>
      </c>
      <c r="B30" s="50" t="str">
        <f t="shared" si="2"/>
        <v/>
      </c>
      <c r="C30" s="53" t="str">
        <f>IF(('集計表1-3月'!C31+'集計表1-3月'!I31+'集計表1-3月'!O31+'集計表4-6月'!C31+'集計表4-6月'!I31+'集計表4-6月'!O31+'集計表7-9月'!C31+'集計表7-9月'!I31+'集計表7-9月'!O31+'集計表10-12月'!C31+'集計表10-12月'!I31+'集計表10-12月'!O31)=0,"",('集計表1-3月'!C31+'集計表1-3月'!I31+'集計表1-3月'!O31+'集計表4-6月'!C31+'集計表4-6月'!I31+'集計表4-6月'!O31+'集計表7-9月'!C31+'集計表7-9月'!I31+'集計表7-9月'!O31+'集計表10-12月'!C31+'集計表10-12月'!I31+'集計表10-12月'!O31))</f>
        <v/>
      </c>
      <c r="D30" s="34" t="str">
        <f>IF(('集計表1-3月'!D31+'集計表1-3月'!J31+'集計表1-3月'!P31+'集計表4-6月'!D31+'集計表4-6月'!J31+'集計表4-6月'!P31+'集計表7-9月'!D31+'集計表7-9月'!J31+'集計表7-9月'!P31+'集計表10-12月'!D31+'集計表10-12月'!J31+'集計表10-12月'!P31)=0,"",('集計表1-3月'!D31+'集計表1-3月'!J31+'集計表1-3月'!P31+'集計表4-6月'!D31+'集計表4-6月'!J31+'集計表4-6月'!P31+'集計表7-9月'!D31+'集計表7-9月'!J31+'集計表7-9月'!P31+'集計表10-12月'!D31+'集計表10-12月'!J31+'集計表10-12月'!P31))</f>
        <v/>
      </c>
      <c r="E30" s="34" t="str">
        <f>IF(('集計表1-3月'!E31+'集計表1-3月'!K31+'集計表1-3月'!Q31+'集計表4-6月'!E31+'集計表4-6月'!K31+'集計表4-6月'!Q31+'集計表7-9月'!E31+'集計表7-9月'!K31+'集計表7-9月'!Q31+'集計表10-12月'!E31+'集計表10-12月'!K31+'集計表10-12月'!Q31)=0,"",('集計表1-3月'!E31+'集計表1-3月'!K31+'集計表1-3月'!Q31+'集計表4-6月'!E31+'集計表4-6月'!K31+'集計表4-6月'!Q31+'集計表7-9月'!E31+'集計表7-9月'!K31+'集計表7-9月'!Q31+'集計表10-12月'!E31+'集計表10-12月'!K31+'集計表10-12月'!Q31))</f>
        <v/>
      </c>
      <c r="F30" s="51" t="str">
        <f>IF(('集計表1-3月'!F31+'集計表1-3月'!L31+'集計表1-3月'!R31+'集計表4-6月'!F31+'集計表4-6月'!L31+'集計表4-6月'!R31+'集計表7-9月'!F31+'集計表7-9月'!L31+'集計表7-9月'!R31+'集計表10-12月'!F31+'集計表10-12月'!L31+'集計表10-12月'!R31)=0,"",('集計表1-3月'!F31+'集計表1-3月'!L31+'集計表1-3月'!R31+'集計表4-6月'!F31+'集計表4-6月'!L31+'集計表4-6月'!R31+'集計表7-9月'!F31+'集計表7-9月'!L31+'集計表7-9月'!R31+'集計表10-12月'!F31+'集計表10-12月'!L31+'集計表10-12月'!R31))</f>
        <v/>
      </c>
      <c r="G30" s="52" t="str">
        <f>IF(('集計表1-3月'!G31+'集計表1-3月'!M31+'集計表1-3月'!S31+'集計表4-6月'!G31+'集計表4-6月'!M31+'集計表4-6月'!S31+'集計表7-9月'!G31+'集計表7-9月'!M31+'集計表7-9月'!S31+'集計表10-12月'!G31+'集計表10-12月'!M31+'集計表10-12月'!S31)=0,"",('集計表1-3月'!G31+'集計表1-3月'!M31+'集計表1-3月'!S31+'集計表4-6月'!G31+'集計表4-6月'!M31+'集計表4-6月'!S31+'集計表7-9月'!G31+'集計表7-9月'!M31+'集計表7-9月'!S31+'集計表10-12月'!G31+'集計表10-12月'!M31+'集計表10-12月'!S31))</f>
        <v/>
      </c>
    </row>
    <row r="31" spans="1:7" ht="21" customHeight="1" x14ac:dyDescent="0.15">
      <c r="A31" s="54" t="s">
        <v>32</v>
      </c>
      <c r="B31" s="50" t="str">
        <f t="shared" si="2"/>
        <v/>
      </c>
      <c r="C31" s="29" t="str">
        <f>IF(('集計表1-3月'!C32+'集計表1-3月'!I32+'集計表1-3月'!O32+'集計表4-6月'!C32+'集計表4-6月'!I32+'集計表4-6月'!O32+'集計表7-9月'!C32+'集計表7-9月'!I32+'集計表7-9月'!O32+'集計表10-12月'!C32+'集計表10-12月'!I32+'集計表10-12月'!O32)=0,"",('集計表1-3月'!C32+'集計表1-3月'!I32+'集計表1-3月'!O32+'集計表4-6月'!C32+'集計表4-6月'!I32+'集計表4-6月'!O32+'集計表7-9月'!C32+'集計表7-9月'!I32+'集計表7-9月'!O32+'集計表10-12月'!C32+'集計表10-12月'!I32+'集計表10-12月'!O32))</f>
        <v/>
      </c>
      <c r="D31" s="34" t="str">
        <f>IF(('集計表1-3月'!D32+'集計表1-3月'!J32+'集計表1-3月'!P32+'集計表4-6月'!D32+'集計表4-6月'!J32+'集計表4-6月'!P32+'集計表7-9月'!D32+'集計表7-9月'!J32+'集計表7-9月'!P32+'集計表10-12月'!D32+'集計表10-12月'!J32+'集計表10-12月'!P32)=0,"",('集計表1-3月'!D32+'集計表1-3月'!J32+'集計表1-3月'!P32+'集計表4-6月'!D32+'集計表4-6月'!J32+'集計表4-6月'!P32+'集計表7-9月'!D32+'集計表7-9月'!J32+'集計表7-9月'!P32+'集計表10-12月'!D32+'集計表10-12月'!J32+'集計表10-12月'!P32))</f>
        <v/>
      </c>
      <c r="E31" s="34" t="str">
        <f>IF(('集計表1-3月'!E32+'集計表1-3月'!K32+'集計表1-3月'!Q32+'集計表4-6月'!E32+'集計表4-6月'!K32+'集計表4-6月'!Q32+'集計表7-9月'!E32+'集計表7-9月'!K32+'集計表7-9月'!Q32+'集計表10-12月'!E32+'集計表10-12月'!K32+'集計表10-12月'!Q32)=0,"",('集計表1-3月'!E32+'集計表1-3月'!K32+'集計表1-3月'!Q32+'集計表4-6月'!E32+'集計表4-6月'!K32+'集計表4-6月'!Q32+'集計表7-9月'!E32+'集計表7-9月'!K32+'集計表7-9月'!Q32+'集計表10-12月'!E32+'集計表10-12月'!K32+'集計表10-12月'!Q32))</f>
        <v/>
      </c>
      <c r="F31" s="34" t="str">
        <f>IF(('集計表1-3月'!F32+'集計表1-3月'!L32+'集計表1-3月'!R32+'集計表4-6月'!F32+'集計表4-6月'!L32+'集計表4-6月'!R32+'集計表7-9月'!F32+'集計表7-9月'!L32+'集計表7-9月'!R32+'集計表10-12月'!F32+'集計表10-12月'!L32+'集計表10-12月'!R32)=0,"",('集計表1-3月'!F32+'集計表1-3月'!L32+'集計表1-3月'!R32+'集計表4-6月'!F32+'集計表4-6月'!L32+'集計表4-6月'!R32+'集計表7-9月'!F32+'集計表7-9月'!L32+'集計表7-9月'!R32+'集計表10-12月'!F32+'集計表10-12月'!L32+'集計表10-12月'!R32))</f>
        <v/>
      </c>
      <c r="G31" s="55" t="str">
        <f>IF(('集計表1-3月'!G32+'集計表1-3月'!M32+'集計表1-3月'!S32+'集計表4-6月'!G32+'集計表4-6月'!M32+'集計表4-6月'!S32+'集計表7-9月'!G32+'集計表7-9月'!M32+'集計表7-9月'!S32+'集計表10-12月'!G32+'集計表10-12月'!M32+'集計表10-12月'!S32)=0,"",('集計表1-3月'!G32+'集計表1-3月'!M32+'集計表1-3月'!S32+'集計表4-6月'!G32+'集計表4-6月'!M32+'集計表4-6月'!S32+'集計表7-9月'!G32+'集計表7-9月'!M32+'集計表7-9月'!S32+'集計表10-12月'!G32+'集計表10-12月'!M32+'集計表10-12月'!S32))</f>
        <v/>
      </c>
    </row>
    <row r="32" spans="1:7" ht="21" customHeight="1" x14ac:dyDescent="0.15">
      <c r="A32" s="49" t="s">
        <v>33</v>
      </c>
      <c r="B32" s="50" t="str">
        <f t="shared" si="2"/>
        <v/>
      </c>
      <c r="C32" s="53" t="str">
        <f>IF(('集計表1-3月'!C33+'集計表1-3月'!I33+'集計表1-3月'!O33+'集計表4-6月'!C33+'集計表4-6月'!I33+'集計表4-6月'!O33+'集計表7-9月'!C33+'集計表7-9月'!I33+'集計表7-9月'!O33+'集計表10-12月'!C33+'集計表10-12月'!I33+'集計表10-12月'!O33)=0,"",('集計表1-3月'!C33+'集計表1-3月'!I33+'集計表1-3月'!O33+'集計表4-6月'!C33+'集計表4-6月'!I33+'集計表4-6月'!O33+'集計表7-9月'!C33+'集計表7-9月'!I33+'集計表7-9月'!O33+'集計表10-12月'!C33+'集計表10-12月'!I33+'集計表10-12月'!O33))</f>
        <v/>
      </c>
      <c r="D32" s="51" t="str">
        <f>IF(('集計表1-3月'!D33+'集計表1-3月'!J33+'集計表1-3月'!P33+'集計表4-6月'!D33+'集計表4-6月'!J33+'集計表4-6月'!P33+'集計表7-9月'!D33+'集計表7-9月'!J33+'集計表7-9月'!P33+'集計表10-12月'!D33+'集計表10-12月'!J33+'集計表10-12月'!P33)=0,"",('集計表1-3月'!D33+'集計表1-3月'!J33+'集計表1-3月'!P33+'集計表4-6月'!D33+'集計表4-6月'!J33+'集計表4-6月'!P33+'集計表7-9月'!D33+'集計表7-9月'!J33+'集計表7-9月'!P33+'集計表10-12月'!D33+'集計表10-12月'!J33+'集計表10-12月'!P33))</f>
        <v/>
      </c>
      <c r="E32" s="51" t="str">
        <f>IF(('集計表1-3月'!E33+'集計表1-3月'!K33+'集計表1-3月'!Q33+'集計表4-6月'!E33+'集計表4-6月'!K33+'集計表4-6月'!Q33+'集計表7-9月'!E33+'集計表7-9月'!K33+'集計表7-9月'!Q33+'集計表10-12月'!E33+'集計表10-12月'!K33+'集計表10-12月'!Q33)=0,"",('集計表1-3月'!E33+'集計表1-3月'!K33+'集計表1-3月'!Q33+'集計表4-6月'!E33+'集計表4-6月'!K33+'集計表4-6月'!Q33+'集計表7-9月'!E33+'集計表7-9月'!K33+'集計表7-9月'!Q33+'集計表10-12月'!E33+'集計表10-12月'!K33+'集計表10-12月'!Q33))</f>
        <v/>
      </c>
      <c r="F32" s="51" t="str">
        <f>IF(('集計表1-3月'!F33+'集計表1-3月'!L33+'集計表1-3月'!R33+'集計表4-6月'!F33+'集計表4-6月'!L33+'集計表4-6月'!R33+'集計表7-9月'!F33+'集計表7-9月'!L33+'集計表7-9月'!R33+'集計表10-12月'!F33+'集計表10-12月'!L33+'集計表10-12月'!R33)=0,"",('集計表1-3月'!F33+'集計表1-3月'!L33+'集計表1-3月'!R33+'集計表4-6月'!F33+'集計表4-6月'!L33+'集計表4-6月'!R33+'集計表7-9月'!F33+'集計表7-9月'!L33+'集計表7-9月'!R33+'集計表10-12月'!F33+'集計表10-12月'!L33+'集計表10-12月'!R33))</f>
        <v/>
      </c>
      <c r="G32" s="52" t="str">
        <f>IF(('集計表1-3月'!G33+'集計表1-3月'!M33+'集計表1-3月'!S33+'集計表4-6月'!G33+'集計表4-6月'!M33+'集計表4-6月'!S33+'集計表7-9月'!G33+'集計表7-9月'!M33+'集計表7-9月'!S33+'集計表10-12月'!G33+'集計表10-12月'!M33+'集計表10-12月'!S33)=0,"",('集計表1-3月'!G33+'集計表1-3月'!M33+'集計表1-3月'!S33+'集計表4-6月'!G33+'集計表4-6月'!M33+'集計表4-6月'!S33+'集計表7-9月'!G33+'集計表7-9月'!M33+'集計表7-9月'!S33+'集計表10-12月'!G33+'集計表10-12月'!M33+'集計表10-12月'!S33))</f>
        <v/>
      </c>
    </row>
    <row r="33" spans="1:7" ht="21" customHeight="1" x14ac:dyDescent="0.15">
      <c r="A33" s="56" t="str">
        <f>IF('集計表1-3月'!$A$34="","",'集計表1-3月'!$A$34)</f>
        <v>リース料</v>
      </c>
      <c r="B33" s="50" t="str">
        <f t="shared" si="2"/>
        <v/>
      </c>
      <c r="C33" s="53" t="str">
        <f>IF(('集計表1-3月'!C34+'集計表1-3月'!I34+'集計表1-3月'!O34+'集計表4-6月'!C34+'集計表4-6月'!I34+'集計表4-6月'!O34+'集計表7-9月'!C34+'集計表7-9月'!I34+'集計表7-9月'!O34+'集計表10-12月'!C34+'集計表10-12月'!I34+'集計表10-12月'!O34)=0,"",('集計表1-3月'!C34+'集計表1-3月'!I34+'集計表1-3月'!O34+'集計表4-6月'!C34+'集計表4-6月'!I34+'集計表4-6月'!O34+'集計表7-9月'!C34+'集計表7-9月'!I34+'集計表7-9月'!O34+'集計表10-12月'!C34+'集計表10-12月'!I34+'集計表10-12月'!O34))</f>
        <v/>
      </c>
      <c r="D33" s="51" t="str">
        <f>IF(('集計表1-3月'!D34+'集計表1-3月'!J34+'集計表1-3月'!P34+'集計表4-6月'!D34+'集計表4-6月'!J34+'集計表4-6月'!P34+'集計表7-9月'!D34+'集計表7-9月'!J34+'集計表7-9月'!P34+'集計表10-12月'!D34+'集計表10-12月'!J34+'集計表10-12月'!P34)=0,"",('集計表1-3月'!D34+'集計表1-3月'!J34+'集計表1-3月'!P34+'集計表4-6月'!D34+'集計表4-6月'!J34+'集計表4-6月'!P34+'集計表7-9月'!D34+'集計表7-9月'!J34+'集計表7-9月'!P34+'集計表10-12月'!D34+'集計表10-12月'!J34+'集計表10-12月'!P34))</f>
        <v/>
      </c>
      <c r="E33" s="51" t="str">
        <f>IF(('集計表1-3月'!E34+'集計表1-3月'!K34+'集計表1-3月'!Q34+'集計表4-6月'!E34+'集計表4-6月'!K34+'集計表4-6月'!Q34+'集計表7-9月'!E34+'集計表7-9月'!K34+'集計表7-9月'!Q34+'集計表10-12月'!E34+'集計表10-12月'!K34+'集計表10-12月'!Q34)=0,"",('集計表1-3月'!E34+'集計表1-3月'!K34+'集計表1-3月'!Q34+'集計表4-6月'!E34+'集計表4-6月'!K34+'集計表4-6月'!Q34+'集計表7-9月'!E34+'集計表7-9月'!K34+'集計表7-9月'!Q34+'集計表10-12月'!E34+'集計表10-12月'!K34+'集計表10-12月'!Q34))</f>
        <v/>
      </c>
      <c r="F33" s="51" t="str">
        <f>IF(('集計表1-3月'!F34+'集計表1-3月'!L34+'集計表1-3月'!R34+'集計表4-6月'!F34+'集計表4-6月'!L34+'集計表4-6月'!R34+'集計表7-9月'!F34+'集計表7-9月'!L34+'集計表7-9月'!R34+'集計表10-12月'!F34+'集計表10-12月'!L34+'集計表10-12月'!R34)=0,"",('集計表1-3月'!F34+'集計表1-3月'!L34+'集計表1-3月'!R34+'集計表4-6月'!F34+'集計表4-6月'!L34+'集計表4-6月'!R34+'集計表7-9月'!F34+'集計表7-9月'!L34+'集計表7-9月'!R34+'集計表10-12月'!F34+'集計表10-12月'!L34+'集計表10-12月'!R34))</f>
        <v/>
      </c>
      <c r="G33" s="52" t="str">
        <f>IF(('集計表1-3月'!G34+'集計表1-3月'!M34+'集計表1-3月'!S34+'集計表4-6月'!G34+'集計表4-6月'!M34+'集計表4-6月'!S34+'集計表7-9月'!G34+'集計表7-9月'!M34+'集計表7-9月'!S34+'集計表10-12月'!G34+'集計表10-12月'!M34+'集計表10-12月'!S34)=0,"",('集計表1-3月'!G34+'集計表1-3月'!M34+'集計表1-3月'!S34+'集計表4-6月'!G34+'集計表4-6月'!M34+'集計表4-6月'!S34+'集計表7-9月'!G34+'集計表7-9月'!M34+'集計表7-9月'!S34+'集計表10-12月'!G34+'集計表10-12月'!M34+'集計表10-12月'!S34))</f>
        <v/>
      </c>
    </row>
    <row r="34" spans="1:7" ht="21" customHeight="1" x14ac:dyDescent="0.15">
      <c r="A34" s="56" t="str">
        <f>IF('集計表1-3月'!$A$35="","",'集計表1-3月'!$A$35)</f>
        <v>新聞図書費</v>
      </c>
      <c r="B34" s="50" t="str">
        <f t="shared" si="2"/>
        <v/>
      </c>
      <c r="C34" s="53" t="str">
        <f>IF(('集計表1-3月'!C35+'集計表1-3月'!I35+'集計表1-3月'!O35+'集計表4-6月'!C35+'集計表4-6月'!I35+'集計表4-6月'!O35+'集計表7-9月'!C35+'集計表7-9月'!I35+'集計表7-9月'!O35+'集計表10-12月'!C35+'集計表10-12月'!I35+'集計表10-12月'!O35)=0,"",('集計表1-3月'!C35+'集計表1-3月'!I35+'集計表1-3月'!O35+'集計表4-6月'!C35+'集計表4-6月'!I35+'集計表4-6月'!O35+'集計表7-9月'!C35+'集計表7-9月'!I35+'集計表7-9月'!O35+'集計表10-12月'!C35+'集計表10-12月'!I35+'集計表10-12月'!O35))</f>
        <v/>
      </c>
      <c r="D34" s="51" t="str">
        <f>IF(('集計表1-3月'!D35+'集計表1-3月'!J35+'集計表1-3月'!P35+'集計表4-6月'!D35+'集計表4-6月'!J35+'集計表4-6月'!P35+'集計表7-9月'!D35+'集計表7-9月'!J35+'集計表7-9月'!P35+'集計表10-12月'!D35+'集計表10-12月'!J35+'集計表10-12月'!P35)=0,"",('集計表1-3月'!D35+'集計表1-3月'!J35+'集計表1-3月'!P35+'集計表4-6月'!D35+'集計表4-6月'!J35+'集計表4-6月'!P35+'集計表7-9月'!D35+'集計表7-9月'!J35+'集計表7-9月'!P35+'集計表10-12月'!D35+'集計表10-12月'!J35+'集計表10-12月'!P35))</f>
        <v/>
      </c>
      <c r="E34" s="51" t="str">
        <f>IF(('集計表1-3月'!E35+'集計表1-3月'!K35+'集計表1-3月'!Q35+'集計表4-6月'!E35+'集計表4-6月'!K35+'集計表4-6月'!Q35+'集計表7-9月'!E35+'集計表7-9月'!K35+'集計表7-9月'!Q35+'集計表10-12月'!E35+'集計表10-12月'!K35+'集計表10-12月'!Q35)=0,"",('集計表1-3月'!E35+'集計表1-3月'!K35+'集計表1-3月'!Q35+'集計表4-6月'!E35+'集計表4-6月'!K35+'集計表4-6月'!Q35+'集計表7-9月'!E35+'集計表7-9月'!K35+'集計表7-9月'!Q35+'集計表10-12月'!E35+'集計表10-12月'!K35+'集計表10-12月'!Q35))</f>
        <v/>
      </c>
      <c r="F34" s="51" t="str">
        <f>IF(('集計表1-3月'!F35+'集計表1-3月'!L35+'集計表1-3月'!R35+'集計表4-6月'!F35+'集計表4-6月'!L35+'集計表4-6月'!R35+'集計表7-9月'!F35+'集計表7-9月'!L35+'集計表7-9月'!R35+'集計表10-12月'!F35+'集計表10-12月'!L35+'集計表10-12月'!R35)=0,"",('集計表1-3月'!F35+'集計表1-3月'!L35+'集計表1-3月'!R35+'集計表4-6月'!F35+'集計表4-6月'!L35+'集計表4-6月'!R35+'集計表7-9月'!F35+'集計表7-9月'!L35+'集計表7-9月'!R35+'集計表10-12月'!F35+'集計表10-12月'!L35+'集計表10-12月'!R35))</f>
        <v/>
      </c>
      <c r="G34" s="52" t="str">
        <f>IF(('集計表1-3月'!G35+'集計表1-3月'!M35+'集計表1-3月'!S35+'集計表4-6月'!G35+'集計表4-6月'!M35+'集計表4-6月'!S35+'集計表7-9月'!G35+'集計表7-9月'!M35+'集計表7-9月'!S35+'集計表10-12月'!G35+'集計表10-12月'!M35+'集計表10-12月'!S35)=0,"",('集計表1-3月'!G35+'集計表1-3月'!M35+'集計表1-3月'!S35+'集計表4-6月'!G35+'集計表4-6月'!M35+'集計表4-6月'!S35+'集計表7-9月'!G35+'集計表7-9月'!M35+'集計表7-9月'!S35+'集計表10-12月'!G35+'集計表10-12月'!M35+'集計表10-12月'!S35))</f>
        <v/>
      </c>
    </row>
    <row r="35" spans="1:7" ht="21" customHeight="1" x14ac:dyDescent="0.15">
      <c r="A35" s="56" t="str">
        <f>IF('集計表1-3月'!$A$36="","",'集計表1-3月'!$A$36)</f>
        <v>支払手数料</v>
      </c>
      <c r="B35" s="50" t="str">
        <f t="shared" si="2"/>
        <v/>
      </c>
      <c r="C35" s="53" t="str">
        <f>IF(('集計表1-3月'!C36+'集計表1-3月'!I36+'集計表1-3月'!O36+'集計表4-6月'!C36+'集計表4-6月'!I36+'集計表4-6月'!O36+'集計表7-9月'!C36+'集計表7-9月'!I36+'集計表7-9月'!O36+'集計表10-12月'!C36+'集計表10-12月'!I36+'集計表10-12月'!O36)=0,"",('集計表1-3月'!C36+'集計表1-3月'!I36+'集計表1-3月'!O36+'集計表4-6月'!C36+'集計表4-6月'!I36+'集計表4-6月'!O36+'集計表7-9月'!C36+'集計表7-9月'!I36+'集計表7-9月'!O36+'集計表10-12月'!C36+'集計表10-12月'!I36+'集計表10-12月'!O36))</f>
        <v/>
      </c>
      <c r="D35" s="51" t="str">
        <f>IF(('集計表1-3月'!D36+'集計表1-3月'!J36+'集計表1-3月'!P36+'集計表4-6月'!D36+'集計表4-6月'!J36+'集計表4-6月'!P36+'集計表7-9月'!D36+'集計表7-9月'!J36+'集計表7-9月'!P36+'集計表10-12月'!D36+'集計表10-12月'!J36+'集計表10-12月'!P36)=0,"",('集計表1-3月'!D36+'集計表1-3月'!J36+'集計表1-3月'!P36+'集計表4-6月'!D36+'集計表4-6月'!J36+'集計表4-6月'!P36+'集計表7-9月'!D36+'集計表7-9月'!J36+'集計表7-9月'!P36+'集計表10-12月'!D36+'集計表10-12月'!J36+'集計表10-12月'!P36))</f>
        <v/>
      </c>
      <c r="E35" s="51" t="str">
        <f>IF(('集計表1-3月'!E36+'集計表1-3月'!K36+'集計表1-3月'!Q36+'集計表4-6月'!E36+'集計表4-6月'!K36+'集計表4-6月'!Q36+'集計表7-9月'!E36+'集計表7-9月'!K36+'集計表7-9月'!Q36+'集計表10-12月'!E36+'集計表10-12月'!K36+'集計表10-12月'!Q36)=0,"",('集計表1-3月'!E36+'集計表1-3月'!K36+'集計表1-3月'!Q36+'集計表4-6月'!E36+'集計表4-6月'!K36+'集計表4-6月'!Q36+'集計表7-9月'!E36+'集計表7-9月'!K36+'集計表7-9月'!Q36+'集計表10-12月'!E36+'集計表10-12月'!K36+'集計表10-12月'!Q36))</f>
        <v/>
      </c>
      <c r="F35" s="51" t="str">
        <f>IF(('集計表1-3月'!F36+'集計表1-3月'!L36+'集計表1-3月'!R36+'集計表4-6月'!F36+'集計表4-6月'!L36+'集計表4-6月'!R36+'集計表7-9月'!F36+'集計表7-9月'!L36+'集計表7-9月'!R36+'集計表10-12月'!F36+'集計表10-12月'!L36+'集計表10-12月'!R36)=0,"",('集計表1-3月'!F36+'集計表1-3月'!L36+'集計表1-3月'!R36+'集計表4-6月'!F36+'集計表4-6月'!L36+'集計表4-6月'!R36+'集計表7-9月'!F36+'集計表7-9月'!L36+'集計表7-9月'!R36+'集計表10-12月'!F36+'集計表10-12月'!L36+'集計表10-12月'!R36))</f>
        <v/>
      </c>
      <c r="G35" s="52" t="str">
        <f>IF(('集計表1-3月'!G36+'集計表1-3月'!M36+'集計表1-3月'!S36+'集計表4-6月'!G36+'集計表4-6月'!M36+'集計表4-6月'!S36+'集計表7-9月'!G36+'集計表7-9月'!M36+'集計表7-9月'!S36+'集計表10-12月'!G36+'集計表10-12月'!M36+'集計表10-12月'!S36)=0,"",('集計表1-3月'!G36+'集計表1-3月'!M36+'集計表1-3月'!S36+'集計表4-6月'!G36+'集計表4-6月'!M36+'集計表4-6月'!S36+'集計表7-9月'!G36+'集計表7-9月'!M36+'集計表7-9月'!S36+'集計表10-12月'!G36+'集計表10-12月'!M36+'集計表10-12月'!S36))</f>
        <v/>
      </c>
    </row>
    <row r="36" spans="1:7" ht="21" customHeight="1" x14ac:dyDescent="0.15">
      <c r="A36" s="56" t="str">
        <f>IF('集計表1-3月'!$A$37="","",'集計表1-3月'!$A$37)</f>
        <v/>
      </c>
      <c r="B36" s="50" t="str">
        <f t="shared" si="2"/>
        <v/>
      </c>
      <c r="C36" s="53" t="str">
        <f>IF(('集計表1-3月'!C37+'集計表1-3月'!I37+'集計表1-3月'!O37+'集計表4-6月'!C37+'集計表4-6月'!I37+'集計表4-6月'!O37+'集計表7-9月'!C37+'集計表7-9月'!I37+'集計表7-9月'!O37+'集計表10-12月'!C37+'集計表10-12月'!I37+'集計表10-12月'!O37)=0,"",('集計表1-3月'!C37+'集計表1-3月'!I37+'集計表1-3月'!O37+'集計表4-6月'!C37+'集計表4-6月'!I37+'集計表4-6月'!O37+'集計表7-9月'!C37+'集計表7-9月'!I37+'集計表7-9月'!O37+'集計表10-12月'!C37+'集計表10-12月'!I37+'集計表10-12月'!O37))</f>
        <v/>
      </c>
      <c r="D36" s="51" t="str">
        <f>IF(('集計表1-3月'!D37+'集計表1-3月'!J37+'集計表1-3月'!P37+'集計表4-6月'!D37+'集計表4-6月'!J37+'集計表4-6月'!P37+'集計表7-9月'!D37+'集計表7-9月'!J37+'集計表7-9月'!P37+'集計表10-12月'!D37+'集計表10-12月'!J37+'集計表10-12月'!P37)=0,"",('集計表1-3月'!D37+'集計表1-3月'!J37+'集計表1-3月'!P37+'集計表4-6月'!D37+'集計表4-6月'!J37+'集計表4-6月'!P37+'集計表7-9月'!D37+'集計表7-9月'!J37+'集計表7-9月'!P37+'集計表10-12月'!D37+'集計表10-12月'!J37+'集計表10-12月'!P37))</f>
        <v/>
      </c>
      <c r="E36" s="51" t="str">
        <f>IF(('集計表1-3月'!E37+'集計表1-3月'!K37+'集計表1-3月'!Q37+'集計表4-6月'!E37+'集計表4-6月'!K37+'集計表4-6月'!Q37+'集計表7-9月'!E37+'集計表7-9月'!K37+'集計表7-9月'!Q37+'集計表10-12月'!E37+'集計表10-12月'!K37+'集計表10-12月'!Q37)=0,"",('集計表1-3月'!E37+'集計表1-3月'!K37+'集計表1-3月'!Q37+'集計表4-6月'!E37+'集計表4-6月'!K37+'集計表4-6月'!Q37+'集計表7-9月'!E37+'集計表7-9月'!K37+'集計表7-9月'!Q37+'集計表10-12月'!E37+'集計表10-12月'!K37+'集計表10-12月'!Q37))</f>
        <v/>
      </c>
      <c r="F36" s="51" t="str">
        <f>IF(('集計表1-3月'!F37+'集計表1-3月'!L37+'集計表1-3月'!R37+'集計表4-6月'!F37+'集計表4-6月'!L37+'集計表4-6月'!R37+'集計表7-9月'!F37+'集計表7-9月'!L37+'集計表7-9月'!R37+'集計表10-12月'!F37+'集計表10-12月'!L37+'集計表10-12月'!R37)=0,"",('集計表1-3月'!F37+'集計表1-3月'!L37+'集計表1-3月'!R37+'集計表4-6月'!F37+'集計表4-6月'!L37+'集計表4-6月'!R37+'集計表7-9月'!F37+'集計表7-9月'!L37+'集計表7-9月'!R37+'集計表10-12月'!F37+'集計表10-12月'!L37+'集計表10-12月'!R37))</f>
        <v/>
      </c>
      <c r="G36" s="52" t="str">
        <f>IF(('集計表1-3月'!G37+'集計表1-3月'!M37+'集計表1-3月'!S37+'集計表4-6月'!G37+'集計表4-6月'!M37+'集計表4-6月'!S37+'集計表7-9月'!G37+'集計表7-9月'!M37+'集計表7-9月'!S37+'集計表10-12月'!G37+'集計表10-12月'!M37+'集計表10-12月'!S37)=0,"",('集計表1-3月'!G37+'集計表1-3月'!M37+'集計表1-3月'!S37+'集計表4-6月'!G37+'集計表4-6月'!M37+'集計表4-6月'!S37+'集計表7-9月'!G37+'集計表7-9月'!M37+'集計表7-9月'!S37+'集計表10-12月'!G37+'集計表10-12月'!M37+'集計表10-12月'!S37))</f>
        <v/>
      </c>
    </row>
    <row r="37" spans="1:7" ht="21" customHeight="1" x14ac:dyDescent="0.15">
      <c r="A37" s="56" t="str">
        <f>IF('集計表1-3月'!$A$38="","",'集計表1-3月'!$A$38)</f>
        <v/>
      </c>
      <c r="B37" s="50" t="str">
        <f t="shared" si="2"/>
        <v/>
      </c>
      <c r="C37" s="53" t="str">
        <f>IF(('集計表1-3月'!C38+'集計表1-3月'!I38+'集計表1-3月'!O38+'集計表4-6月'!C38+'集計表4-6月'!I38+'集計表4-6月'!O38+'集計表7-9月'!C38+'集計表7-9月'!I38+'集計表7-9月'!O38+'集計表10-12月'!C38+'集計表10-12月'!I38+'集計表10-12月'!O38)=0,"",('集計表1-3月'!C38+'集計表1-3月'!I38+'集計表1-3月'!O38+'集計表4-6月'!C38+'集計表4-6月'!I38+'集計表4-6月'!O38+'集計表7-9月'!C38+'集計表7-9月'!I38+'集計表7-9月'!O38+'集計表10-12月'!C38+'集計表10-12月'!I38+'集計表10-12月'!O38))</f>
        <v/>
      </c>
      <c r="D37" s="51" t="str">
        <f>IF(('集計表1-3月'!D38+'集計表1-3月'!J38+'集計表1-3月'!P38+'集計表4-6月'!D38+'集計表4-6月'!J38+'集計表4-6月'!P38+'集計表7-9月'!D38+'集計表7-9月'!J38+'集計表7-9月'!P38+'集計表10-12月'!D38+'集計表10-12月'!J38+'集計表10-12月'!P38)=0,"",('集計表1-3月'!D38+'集計表1-3月'!J38+'集計表1-3月'!P38+'集計表4-6月'!D38+'集計表4-6月'!J38+'集計表4-6月'!P38+'集計表7-9月'!D38+'集計表7-9月'!J38+'集計表7-9月'!P38+'集計表10-12月'!D38+'集計表10-12月'!J38+'集計表10-12月'!P38))</f>
        <v/>
      </c>
      <c r="E37" s="51" t="str">
        <f>IF(('集計表1-3月'!E38+'集計表1-3月'!K38+'集計表1-3月'!Q38+'集計表4-6月'!E38+'集計表4-6月'!K38+'集計表4-6月'!Q38+'集計表7-9月'!E38+'集計表7-9月'!K38+'集計表7-9月'!Q38+'集計表10-12月'!E38+'集計表10-12月'!K38+'集計表10-12月'!Q38)=0,"",('集計表1-3月'!E38+'集計表1-3月'!K38+'集計表1-3月'!Q38+'集計表4-6月'!E38+'集計表4-6月'!K38+'集計表4-6月'!Q38+'集計表7-9月'!E38+'集計表7-9月'!K38+'集計表7-9月'!Q38+'集計表10-12月'!E38+'集計表10-12月'!K38+'集計表10-12月'!Q38))</f>
        <v/>
      </c>
      <c r="F37" s="51" t="str">
        <f>IF(('集計表1-3月'!F38+'集計表1-3月'!L38+'集計表1-3月'!R38+'集計表4-6月'!F38+'集計表4-6月'!L38+'集計表4-6月'!R38+'集計表7-9月'!F38+'集計表7-9月'!L38+'集計表7-9月'!R38+'集計表10-12月'!F38+'集計表10-12月'!L38+'集計表10-12月'!R38)=0,"",('集計表1-3月'!F38+'集計表1-3月'!L38+'集計表1-3月'!R38+'集計表4-6月'!F38+'集計表4-6月'!L38+'集計表4-6月'!R38+'集計表7-9月'!F38+'集計表7-9月'!L38+'集計表7-9月'!R38+'集計表10-12月'!F38+'集計表10-12月'!L38+'集計表10-12月'!R38))</f>
        <v/>
      </c>
      <c r="G37" s="52" t="str">
        <f>IF(('集計表1-3月'!G38+'集計表1-3月'!M38+'集計表1-3月'!S38+'集計表4-6月'!G38+'集計表4-6月'!M38+'集計表4-6月'!S38+'集計表7-9月'!G38+'集計表7-9月'!M38+'集計表7-9月'!S38+'集計表10-12月'!G38+'集計表10-12月'!M38+'集計表10-12月'!S38)=0,"",('集計表1-3月'!G38+'集計表1-3月'!M38+'集計表1-3月'!S38+'集計表4-6月'!G38+'集計表4-6月'!M38+'集計表4-6月'!S38+'集計表7-9月'!G38+'集計表7-9月'!M38+'集計表7-9月'!S38+'集計表10-12月'!G38+'集計表10-12月'!M38+'集計表10-12月'!S38))</f>
        <v/>
      </c>
    </row>
    <row r="38" spans="1:7" ht="21" customHeight="1" x14ac:dyDescent="0.15">
      <c r="A38" s="56" t="str">
        <f>IF('集計表1-3月'!$A$39="","",'集計表1-3月'!$A$39)</f>
        <v/>
      </c>
      <c r="B38" s="50" t="str">
        <f t="shared" si="2"/>
        <v/>
      </c>
      <c r="C38" s="53" t="str">
        <f>IF(('集計表1-3月'!C39+'集計表1-3月'!I39+'集計表1-3月'!O39+'集計表4-6月'!C39+'集計表4-6月'!I39+'集計表4-6月'!O39+'集計表7-9月'!C39+'集計表7-9月'!I39+'集計表7-9月'!O39+'集計表10-12月'!C39+'集計表10-12月'!I39+'集計表10-12月'!O39)=0,"",('集計表1-3月'!C39+'集計表1-3月'!I39+'集計表1-3月'!O39+'集計表4-6月'!C39+'集計表4-6月'!I39+'集計表4-6月'!O39+'集計表7-9月'!C39+'集計表7-9月'!I39+'集計表7-9月'!O39+'集計表10-12月'!C39+'集計表10-12月'!I39+'集計表10-12月'!O39))</f>
        <v/>
      </c>
      <c r="D38" s="51" t="str">
        <f>IF(('集計表1-3月'!D39+'集計表1-3月'!J39+'集計表1-3月'!P39+'集計表4-6月'!D39+'集計表4-6月'!J39+'集計表4-6月'!P39+'集計表7-9月'!D39+'集計表7-9月'!J39+'集計表7-9月'!P39+'集計表10-12月'!D39+'集計表10-12月'!J39+'集計表10-12月'!P39)=0,"",('集計表1-3月'!D39+'集計表1-3月'!J39+'集計表1-3月'!P39+'集計表4-6月'!D39+'集計表4-6月'!J39+'集計表4-6月'!P39+'集計表7-9月'!D39+'集計表7-9月'!J39+'集計表7-9月'!P39+'集計表10-12月'!D39+'集計表10-12月'!J39+'集計表10-12月'!P39))</f>
        <v/>
      </c>
      <c r="E38" s="51" t="str">
        <f>IF(('集計表1-3月'!E39+'集計表1-3月'!K39+'集計表1-3月'!Q39+'集計表4-6月'!E39+'集計表4-6月'!K39+'集計表4-6月'!Q39+'集計表7-9月'!E39+'集計表7-9月'!K39+'集計表7-9月'!Q39+'集計表10-12月'!E39+'集計表10-12月'!K39+'集計表10-12月'!Q39)=0,"",('集計表1-3月'!E39+'集計表1-3月'!K39+'集計表1-3月'!Q39+'集計表4-6月'!E39+'集計表4-6月'!K39+'集計表4-6月'!Q39+'集計表7-9月'!E39+'集計表7-9月'!K39+'集計表7-9月'!Q39+'集計表10-12月'!E39+'集計表10-12月'!K39+'集計表10-12月'!Q39))</f>
        <v/>
      </c>
      <c r="F38" s="51" t="str">
        <f>IF(('集計表1-3月'!F39+'集計表1-3月'!L39+'集計表1-3月'!R39+'集計表4-6月'!F39+'集計表4-6月'!L39+'集計表4-6月'!R39+'集計表7-9月'!F39+'集計表7-9月'!L39+'集計表7-9月'!R39+'集計表10-12月'!F39+'集計表10-12月'!L39+'集計表10-12月'!R39)=0,"",('集計表1-3月'!F39+'集計表1-3月'!L39+'集計表1-3月'!R39+'集計表4-6月'!F39+'集計表4-6月'!L39+'集計表4-6月'!R39+'集計表7-9月'!F39+'集計表7-9月'!L39+'集計表7-9月'!R39+'集計表10-12月'!F39+'集計表10-12月'!L39+'集計表10-12月'!R39))</f>
        <v/>
      </c>
      <c r="G38" s="52" t="str">
        <f>IF(('集計表1-3月'!G39+'集計表1-3月'!M39+'集計表1-3月'!S39+'集計表4-6月'!G39+'集計表4-6月'!M39+'集計表4-6月'!S39+'集計表7-9月'!G39+'集計表7-9月'!M39+'集計表7-9月'!S39+'集計表10-12月'!G39+'集計表10-12月'!M39+'集計表10-12月'!S39)=0,"",('集計表1-3月'!G39+'集計表1-3月'!M39+'集計表1-3月'!S39+'集計表4-6月'!G39+'集計表4-6月'!M39+'集計表4-6月'!S39+'集計表7-9月'!G39+'集計表7-9月'!M39+'集計表7-9月'!S39+'集計表10-12月'!G39+'集計表10-12月'!M39+'集計表10-12月'!S39))</f>
        <v/>
      </c>
    </row>
    <row r="39" spans="1:7" ht="21" customHeight="1" x14ac:dyDescent="0.15">
      <c r="A39" s="56" t="str">
        <f>IF('集計表1-3月'!$A$40="","",'集計表1-3月'!$A$40)</f>
        <v/>
      </c>
      <c r="B39" s="50" t="str">
        <f t="shared" si="2"/>
        <v/>
      </c>
      <c r="C39" s="53" t="str">
        <f>IF(('集計表1-3月'!C40+'集計表1-3月'!I40+'集計表1-3月'!O40+'集計表4-6月'!C40+'集計表4-6月'!I40+'集計表4-6月'!O40+'集計表7-9月'!C40+'集計表7-9月'!I40+'集計表7-9月'!O40+'集計表10-12月'!C40+'集計表10-12月'!I40+'集計表10-12月'!O40)=0,"",('集計表1-3月'!C40+'集計表1-3月'!I40+'集計表1-3月'!O40+'集計表4-6月'!C40+'集計表4-6月'!I40+'集計表4-6月'!O40+'集計表7-9月'!C40+'集計表7-9月'!I40+'集計表7-9月'!O40+'集計表10-12月'!C40+'集計表10-12月'!I40+'集計表10-12月'!O40))</f>
        <v/>
      </c>
      <c r="D39" s="51" t="str">
        <f>IF(('集計表1-3月'!D40+'集計表1-3月'!J40+'集計表1-3月'!P40+'集計表4-6月'!D40+'集計表4-6月'!J40+'集計表4-6月'!P40+'集計表7-9月'!D40+'集計表7-9月'!J40+'集計表7-9月'!P40+'集計表10-12月'!D40+'集計表10-12月'!J40+'集計表10-12月'!P40)=0,"",('集計表1-3月'!D40+'集計表1-3月'!J40+'集計表1-3月'!P40+'集計表4-6月'!D40+'集計表4-6月'!J40+'集計表4-6月'!P40+'集計表7-9月'!D40+'集計表7-9月'!J40+'集計表7-9月'!P40+'集計表10-12月'!D40+'集計表10-12月'!J40+'集計表10-12月'!P40))</f>
        <v/>
      </c>
      <c r="E39" s="51" t="str">
        <f>IF(('集計表1-3月'!E40+'集計表1-3月'!K40+'集計表1-3月'!Q40+'集計表4-6月'!E40+'集計表4-6月'!K40+'集計表4-6月'!Q40+'集計表7-9月'!E40+'集計表7-9月'!K40+'集計表7-9月'!Q40+'集計表10-12月'!E40+'集計表10-12月'!K40+'集計表10-12月'!Q40)=0,"",('集計表1-3月'!E40+'集計表1-3月'!K40+'集計表1-3月'!Q40+'集計表4-6月'!E40+'集計表4-6月'!K40+'集計表4-6月'!Q40+'集計表7-9月'!E40+'集計表7-9月'!K40+'集計表7-9月'!Q40+'集計表10-12月'!E40+'集計表10-12月'!K40+'集計表10-12月'!Q40))</f>
        <v/>
      </c>
      <c r="F39" s="51" t="str">
        <f>IF(('集計表1-3月'!F40+'集計表1-3月'!L40+'集計表1-3月'!R40+'集計表4-6月'!F40+'集計表4-6月'!L40+'集計表4-6月'!R40+'集計表7-9月'!F40+'集計表7-9月'!L40+'集計表7-9月'!R40+'集計表10-12月'!F40+'集計表10-12月'!L40+'集計表10-12月'!R40)=0,"",('集計表1-3月'!F40+'集計表1-3月'!L40+'集計表1-3月'!R40+'集計表4-6月'!F40+'集計表4-6月'!L40+'集計表4-6月'!R40+'集計表7-9月'!F40+'集計表7-9月'!L40+'集計表7-9月'!R40+'集計表10-12月'!F40+'集計表10-12月'!L40+'集計表10-12月'!R40))</f>
        <v/>
      </c>
      <c r="G39" s="52" t="str">
        <f>IF(('集計表1-3月'!G40+'集計表1-3月'!M40+'集計表1-3月'!S40+'集計表4-6月'!G40+'集計表4-6月'!M40+'集計表4-6月'!S40+'集計表7-9月'!G40+'集計表7-9月'!M40+'集計表7-9月'!S40+'集計表10-12月'!G40+'集計表10-12月'!M40+'集計表10-12月'!S40)=0,"",('集計表1-3月'!G40+'集計表1-3月'!M40+'集計表1-3月'!S40+'集計表4-6月'!G40+'集計表4-6月'!M40+'集計表4-6月'!S40+'集計表7-9月'!G40+'集計表7-9月'!M40+'集計表7-9月'!S40+'集計表10-12月'!G40+'集計表10-12月'!M40+'集計表10-12月'!S40))</f>
        <v/>
      </c>
    </row>
    <row r="40" spans="1:7" ht="21" customHeight="1" x14ac:dyDescent="0.15">
      <c r="A40" s="49" t="s">
        <v>34</v>
      </c>
      <c r="B40" s="50" t="str">
        <f>IF(SUM(C40:G40)=0,"",SUM(C40:G40))</f>
        <v/>
      </c>
      <c r="C40" s="29" t="str">
        <f>IF(('集計表1-3月'!C41+'集計表1-3月'!I41+'集計表1-3月'!O41+'集計表4-6月'!C41+'集計表4-6月'!I41+'集計表4-6月'!O41+'集計表7-9月'!C41+'集計表7-9月'!I41+'集計表7-9月'!O41+'集計表10-12月'!C41+'集計表10-12月'!I41+'集計表10-12月'!O41)=0,"",('集計表1-3月'!C41+'集計表1-3月'!I41+'集計表1-3月'!O41+'集計表4-6月'!C41+'集計表4-6月'!I41+'集計表4-6月'!O41+'集計表7-9月'!C41+'集計表7-9月'!I41+'集計表7-9月'!O41+'集計表10-12月'!C41+'集計表10-12月'!I41+'集計表10-12月'!O41))</f>
        <v/>
      </c>
      <c r="D40" s="30" t="str">
        <f>IF(('集計表1-3月'!D41+'集計表1-3月'!J41+'集計表1-3月'!P41+'集計表4-6月'!D41+'集計表4-6月'!J41+'集計表4-6月'!P41+'集計表7-9月'!D41+'集計表7-9月'!J41+'集計表7-9月'!P41+'集計表10-12月'!D41+'集計表10-12月'!J41+'集計表10-12月'!P41)=0,"",('集計表1-3月'!D41+'集計表1-3月'!J41+'集計表1-3月'!P41+'集計表4-6月'!D41+'集計表4-6月'!J41+'集計表4-6月'!P41+'集計表7-9月'!D41+'集計表7-9月'!J41+'集計表7-9月'!P41+'集計表10-12月'!D41+'集計表10-12月'!J41+'集計表10-12月'!P41))</f>
        <v/>
      </c>
      <c r="E40" s="30" t="str">
        <f>IF(('集計表1-3月'!E41+'集計表1-3月'!K41+'集計表1-3月'!Q41+'集計表4-6月'!E41+'集計表4-6月'!K41+'集計表4-6月'!Q41+'集計表7-9月'!E41+'集計表7-9月'!K41+'集計表7-9月'!Q41+'集計表10-12月'!E41+'集計表10-12月'!K41+'集計表10-12月'!Q41)=0,"",('集計表1-3月'!E41+'集計表1-3月'!K41+'集計表1-3月'!Q41+'集計表4-6月'!E41+'集計表4-6月'!K41+'集計表4-6月'!Q41+'集計表7-9月'!E41+'集計表7-9月'!K41+'集計表7-9月'!Q41+'集計表10-12月'!E41+'集計表10-12月'!K41+'集計表10-12月'!Q41))</f>
        <v/>
      </c>
      <c r="F40" s="30" t="str">
        <f>IF(('集計表1-3月'!F41+'集計表1-3月'!L41+'集計表1-3月'!R41+'集計表4-6月'!F41+'集計表4-6月'!L41+'集計表4-6月'!R41+'集計表7-9月'!F41+'集計表7-9月'!L41+'集計表7-9月'!R41+'集計表10-12月'!F41+'集計表10-12月'!L41+'集計表10-12月'!R41)=0,"",('集計表1-3月'!F41+'集計表1-3月'!L41+'集計表1-3月'!R41+'集計表4-6月'!F41+'集計表4-6月'!L41+'集計表4-6月'!R41+'集計表7-9月'!F41+'集計表7-9月'!L41+'集計表7-9月'!R41+'集計表10-12月'!F41+'集計表10-12月'!L41+'集計表10-12月'!R41))</f>
        <v/>
      </c>
      <c r="G40" s="57" t="str">
        <f>IF(('集計表1-3月'!G41+'集計表1-3月'!M41+'集計表1-3月'!S41+'集計表4-6月'!G41+'集計表4-6月'!M41+'集計表4-6月'!S41+'集計表7-9月'!G41+'集計表7-9月'!M41+'集計表7-9月'!S41+'集計表10-12月'!G41+'集計表10-12月'!M41+'集計表10-12月'!S41)=0,"",('集計表1-3月'!G41+'集計表1-3月'!M41+'集計表1-3月'!S41+'集計表4-6月'!G41+'集計表4-6月'!M41+'集計表4-6月'!S41+'集計表7-9月'!G41+'集計表7-9月'!M41+'集計表7-9月'!S41+'集計表10-12月'!G41+'集計表10-12月'!M41+'集計表10-12月'!S41))</f>
        <v/>
      </c>
    </row>
    <row r="41" spans="1:7" ht="21" customHeight="1" x14ac:dyDescent="0.15">
      <c r="A41" s="44" t="s">
        <v>12</v>
      </c>
      <c r="B41" s="58" t="str">
        <f t="shared" ref="B41:G41" si="3">IF(SUM(B15:B40)=0,"",SUM(B15:B40))</f>
        <v/>
      </c>
      <c r="C41" s="46" t="str">
        <f t="shared" si="3"/>
        <v/>
      </c>
      <c r="D41" s="47" t="str">
        <f t="shared" si="3"/>
        <v/>
      </c>
      <c r="E41" s="47" t="str">
        <f t="shared" si="3"/>
        <v/>
      </c>
      <c r="F41" s="47" t="str">
        <f t="shared" si="3"/>
        <v/>
      </c>
      <c r="G41" s="48" t="str">
        <f t="shared" si="3"/>
        <v/>
      </c>
    </row>
    <row r="42" spans="1:7" ht="21" customHeight="1" thickBot="1" x14ac:dyDescent="0.2">
      <c r="A42" s="59" t="s">
        <v>35</v>
      </c>
      <c r="B42" s="60" t="str">
        <f>IF((SUM(B4:B7)-SUM(B12:B13)-SUM(B15:B40))=0,"",(SUM(B4:B7)-SUM(B12:B13)-SUM(B15:B40)))</f>
        <v/>
      </c>
      <c r="C42" s="61"/>
      <c r="D42" s="97"/>
      <c r="E42" s="97"/>
      <c r="F42" s="97"/>
      <c r="G42" s="62"/>
    </row>
    <row r="43" spans="1:7" ht="13.15" customHeight="1" x14ac:dyDescent="0.15"/>
    <row r="45" spans="1:7" x14ac:dyDescent="0.15">
      <c r="A45" s="63"/>
    </row>
    <row r="46" spans="1:7" ht="25.15" customHeight="1" x14ac:dyDescent="0.15">
      <c r="A46" s="98" t="s">
        <v>59</v>
      </c>
      <c r="B46" s="99"/>
      <c r="C46" s="99"/>
      <c r="D46" s="99"/>
      <c r="E46" s="99"/>
    </row>
    <row r="47" spans="1:7" ht="14.45" customHeight="1" x14ac:dyDescent="0.15">
      <c r="A47" s="64"/>
      <c r="B47" s="65"/>
      <c r="C47" s="65"/>
      <c r="D47" s="65"/>
      <c r="E47" s="65"/>
    </row>
    <row r="48" spans="1:7" ht="25.15" customHeight="1" x14ac:dyDescent="0.15">
      <c r="B48" s="66" t="s">
        <v>60</v>
      </c>
      <c r="C48" s="100" t="s">
        <v>61</v>
      </c>
      <c r="D48" s="101"/>
      <c r="E48" s="100" t="s">
        <v>62</v>
      </c>
      <c r="F48" s="101"/>
    </row>
    <row r="49" spans="2:6" ht="24" customHeight="1" x14ac:dyDescent="0.15">
      <c r="B49" s="66">
        <v>1</v>
      </c>
      <c r="C49" s="95" t="str">
        <f>IF((SUM('集計表1-3月'!B5:B6))=0,"",SUM('集計表1-3月'!B5:B6))</f>
        <v/>
      </c>
      <c r="D49" s="96"/>
      <c r="E49" s="95" t="str">
        <f>IF((SUM('集計表1-3月'!B13:B14))=0,"",SUM('集計表1-3月'!B13:B14))</f>
        <v/>
      </c>
      <c r="F49" s="96"/>
    </row>
    <row r="50" spans="2:6" ht="24" customHeight="1" x14ac:dyDescent="0.15">
      <c r="B50" s="66">
        <v>2</v>
      </c>
      <c r="C50" s="95" t="str">
        <f>IF((SUM('集計表1-3月'!H5:H6))=0,"",(SUM('集計表1-3月'!H5:H6)))</f>
        <v/>
      </c>
      <c r="D50" s="96"/>
      <c r="E50" s="95" t="str">
        <f>IF((SUM('集計表1-3月'!H13:H14))=0,"",(SUM('集計表1-3月'!H13:H14)))</f>
        <v/>
      </c>
      <c r="F50" s="96"/>
    </row>
    <row r="51" spans="2:6" ht="24" customHeight="1" x14ac:dyDescent="0.15">
      <c r="B51" s="66">
        <v>3</v>
      </c>
      <c r="C51" s="95" t="str">
        <f>IF((SUM('集計表1-3月'!N5:N6))=0,"",(SUM('集計表1-3月'!N5:N6)))</f>
        <v/>
      </c>
      <c r="D51" s="96"/>
      <c r="E51" s="95" t="str">
        <f>IF((SUM('集計表1-3月'!N13:N14))=0,"",(SUM('集計表1-3月'!N13:N14)))</f>
        <v/>
      </c>
      <c r="F51" s="96"/>
    </row>
    <row r="52" spans="2:6" ht="24" customHeight="1" x14ac:dyDescent="0.15">
      <c r="B52" s="66">
        <v>4</v>
      </c>
      <c r="C52" s="95" t="str">
        <f>IF((SUM('集計表4-6月'!B5:B6))=0,"",SUM('集計表4-6月'!B5:B6))</f>
        <v/>
      </c>
      <c r="D52" s="96"/>
      <c r="E52" s="95" t="str">
        <f>IF((SUM('集計表4-6月'!B13:B14))=0,"",SUM('集計表4-6月'!B13:B14))</f>
        <v/>
      </c>
      <c r="F52" s="96"/>
    </row>
    <row r="53" spans="2:6" ht="24" customHeight="1" x14ac:dyDescent="0.15">
      <c r="B53" s="66">
        <v>5</v>
      </c>
      <c r="C53" s="95" t="str">
        <f>IF((SUM('集計表4-6月'!H5:H6))=0,"",(SUM('集計表4-6月'!H5:H6)))</f>
        <v/>
      </c>
      <c r="D53" s="96"/>
      <c r="E53" s="95" t="str">
        <f>IF((SUM('集計表4-6月'!H13:H14))=0,"",(SUM('集計表4-6月'!H13:H14)))</f>
        <v/>
      </c>
      <c r="F53" s="96"/>
    </row>
    <row r="54" spans="2:6" ht="24" customHeight="1" x14ac:dyDescent="0.15">
      <c r="B54" s="66">
        <v>6</v>
      </c>
      <c r="C54" s="95" t="str">
        <f>IF((SUM('集計表4-6月'!N5:N6))=0,"",(SUM('集計表4-6月'!N5:N6)))</f>
        <v/>
      </c>
      <c r="D54" s="95"/>
      <c r="E54" s="95" t="str">
        <f>IF((SUM('集計表4-6月'!N13:N14))=0,"",(SUM('集計表4-6月'!N13:N14)))</f>
        <v/>
      </c>
      <c r="F54" s="96"/>
    </row>
    <row r="55" spans="2:6" ht="24" customHeight="1" x14ac:dyDescent="0.15">
      <c r="B55" s="66">
        <v>7</v>
      </c>
      <c r="C55" s="95" t="str">
        <f>IF((SUM('集計表7-9月'!B5:B6))=0,"",SUM('集計表7-9月'!B5:B6))</f>
        <v/>
      </c>
      <c r="D55" s="96"/>
      <c r="E55" s="95" t="str">
        <f>IF((SUM('集計表7-9月'!B13:B14))=0,"",SUM('集計表7-9月'!B13:B14))</f>
        <v/>
      </c>
      <c r="F55" s="96"/>
    </row>
    <row r="56" spans="2:6" ht="24" customHeight="1" x14ac:dyDescent="0.15">
      <c r="B56" s="66">
        <v>8</v>
      </c>
      <c r="C56" s="95" t="str">
        <f>IF((SUM('集計表7-9月'!H5:H6))=0,"",(SUM('集計表7-9月'!H5:H6)))</f>
        <v/>
      </c>
      <c r="D56" s="96"/>
      <c r="E56" s="95" t="str">
        <f>IF((SUM('集計表7-9月'!H13:H14))=0,"",(SUM('集計表7-9月'!H13:H14)))</f>
        <v/>
      </c>
      <c r="F56" s="96"/>
    </row>
    <row r="57" spans="2:6" ht="24" customHeight="1" x14ac:dyDescent="0.15">
      <c r="B57" s="66">
        <v>9</v>
      </c>
      <c r="C57" s="95" t="str">
        <f>IF((SUM('集計表7-9月'!N5:N6))=0,"",(SUM('集計表7-9月'!N5:N6)))</f>
        <v/>
      </c>
      <c r="D57" s="96"/>
      <c r="E57" s="95" t="str">
        <f>IF((SUM('集計表7-9月'!N13:N14))=0,"",(SUM('集計表7-9月'!N13:N14)))</f>
        <v/>
      </c>
      <c r="F57" s="96"/>
    </row>
    <row r="58" spans="2:6" ht="24" customHeight="1" x14ac:dyDescent="0.15">
      <c r="B58" s="66">
        <v>10</v>
      </c>
      <c r="C58" s="95" t="str">
        <f>IF((SUM('集計表10-12月'!B5:B6))=0,"",SUM('集計表10-12月'!B5:B6))</f>
        <v/>
      </c>
      <c r="D58" s="96"/>
      <c r="E58" s="95" t="str">
        <f>IF((SUM('集計表10-12月'!B13:B14))=0,"",SUM('集計表10-12月'!B13:B14))</f>
        <v/>
      </c>
      <c r="F58" s="96"/>
    </row>
    <row r="59" spans="2:6" ht="24" customHeight="1" x14ac:dyDescent="0.15">
      <c r="B59" s="66">
        <v>11</v>
      </c>
      <c r="C59" s="95" t="str">
        <f>IF((SUM('集計表10-12月'!H5:H6))=0,"",(SUM('集計表10-12月'!H5:H6)))</f>
        <v/>
      </c>
      <c r="D59" s="96"/>
      <c r="E59" s="95" t="str">
        <f>IF((SUM('集計表10-12月'!H13:H14))=0,"",(SUM('集計表10-12月'!H13:H14)))</f>
        <v/>
      </c>
      <c r="F59" s="96"/>
    </row>
    <row r="60" spans="2:6" ht="24" customHeight="1" x14ac:dyDescent="0.15">
      <c r="B60" s="66">
        <v>12</v>
      </c>
      <c r="C60" s="95" t="str">
        <f>IF((SUM('集計表10-12月'!N5:N6))=0,"",(SUM('集計表10-12月'!N5:N6)))</f>
        <v/>
      </c>
      <c r="D60" s="96"/>
      <c r="E60" s="95" t="str">
        <f>IF((SUM('集計表10-12月'!N13:N14))=0,"",(SUM('集計表10-12月'!N13:N14)))</f>
        <v/>
      </c>
      <c r="F60" s="96"/>
    </row>
    <row r="61" spans="2:6" ht="24" customHeight="1" x14ac:dyDescent="0.15">
      <c r="B61" s="66" t="s">
        <v>63</v>
      </c>
      <c r="C61" s="95" t="str">
        <f>IF(B6=0,"",B6)</f>
        <v/>
      </c>
      <c r="D61" s="96"/>
      <c r="E61" s="102"/>
      <c r="F61" s="103"/>
    </row>
    <row r="62" spans="2:6" ht="24" customHeight="1" x14ac:dyDescent="0.15">
      <c r="B62" s="66" t="s">
        <v>64</v>
      </c>
      <c r="C62" s="95" t="str">
        <f>IF(B7=0,"",B7)</f>
        <v/>
      </c>
      <c r="D62" s="96"/>
      <c r="E62" s="102"/>
      <c r="F62" s="103"/>
    </row>
    <row r="63" spans="2:6" ht="30" customHeight="1" x14ac:dyDescent="0.15">
      <c r="B63" s="67" t="s">
        <v>65</v>
      </c>
      <c r="C63" s="95" t="str">
        <f>IF(SUM(C49:D62)=0,"",SUM(C49:D62))</f>
        <v/>
      </c>
      <c r="D63" s="96"/>
      <c r="E63" s="95" t="str">
        <f>IF(SUM(E49:F60)=0,"",SUM(E49:F60))</f>
        <v/>
      </c>
      <c r="F63" s="96"/>
    </row>
    <row r="64" spans="2:6" ht="19.149999999999999" customHeight="1" x14ac:dyDescent="0.15">
      <c r="B64" s="68"/>
      <c r="C64" s="69"/>
      <c r="D64" s="70"/>
      <c r="E64" s="69"/>
      <c r="F64" s="70"/>
    </row>
    <row r="65" spans="2:7" ht="25.9" customHeight="1" x14ac:dyDescent="0.15">
      <c r="B65" s="68"/>
      <c r="C65" s="69"/>
      <c r="D65" s="70"/>
      <c r="E65" s="71"/>
      <c r="F65" s="72"/>
      <c r="G65" s="72"/>
    </row>
  </sheetData>
  <sheetProtection algorithmName="SHA-512" hashValue="zuKJXSX7MlgDdp6BSWd3Uhl+eQ4sgjKDZNbknL0/OC5dB7WVhIzE7t0XiKr07MKm6wASulBku/XgFSC730qiCw==" saltValue="rHi2rzqQJzdHo43q7cOcFw==" spinCount="100000" sheet="1" objects="1" scenarios="1"/>
  <mergeCells count="38">
    <mergeCell ref="E61:F61"/>
    <mergeCell ref="E62:F62"/>
    <mergeCell ref="C63:D63"/>
    <mergeCell ref="E63:F63"/>
    <mergeCell ref="E55:F55"/>
    <mergeCell ref="E56:F56"/>
    <mergeCell ref="E57:F57"/>
    <mergeCell ref="E58:F58"/>
    <mergeCell ref="E59:F59"/>
    <mergeCell ref="E60:F60"/>
    <mergeCell ref="C59:D59"/>
    <mergeCell ref="C60:D60"/>
    <mergeCell ref="C61:D61"/>
    <mergeCell ref="C62:D62"/>
    <mergeCell ref="C57:D57"/>
    <mergeCell ref="C58:D58"/>
    <mergeCell ref="E54:F54"/>
    <mergeCell ref="C53:D53"/>
    <mergeCell ref="C54:D54"/>
    <mergeCell ref="C55:D55"/>
    <mergeCell ref="C56:D56"/>
    <mergeCell ref="E53:F53"/>
    <mergeCell ref="B10:B11"/>
    <mergeCell ref="D10:E10"/>
    <mergeCell ref="F10:G10"/>
    <mergeCell ref="A10:A11"/>
    <mergeCell ref="C52:D52"/>
    <mergeCell ref="D42:F42"/>
    <mergeCell ref="A46:E46"/>
    <mergeCell ref="C48:D48"/>
    <mergeCell ref="E48:F48"/>
    <mergeCell ref="C49:D49"/>
    <mergeCell ref="C50:D50"/>
    <mergeCell ref="C51:D51"/>
    <mergeCell ref="E49:F49"/>
    <mergeCell ref="E50:F50"/>
    <mergeCell ref="E51:F51"/>
    <mergeCell ref="E52:F52"/>
  </mergeCells>
  <phoneticPr fontId="2"/>
  <printOptions horizontalCentered="1"/>
  <pageMargins left="0.35433070866141736" right="0.19685039370078741" top="0.39370078740157483" bottom="7.874015748031496E-2" header="0.23622047244094491" footer="0.15748031496062992"/>
  <pageSetup paperSize="9" fitToWidth="2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集計表1-3月</vt:lpstr>
      <vt:lpstr>集計表4-6月</vt:lpstr>
      <vt:lpstr>集計表7-9月</vt:lpstr>
      <vt:lpstr>集計表10-12月</vt:lpstr>
      <vt:lpstr>合計表</vt:lpstr>
      <vt:lpstr>合計表!Print_Area</vt:lpstr>
      <vt:lpstr>'集計表10-12月'!Print_Area</vt:lpstr>
      <vt:lpstr>'集計表4-6月'!Print_Area</vt:lpstr>
      <vt:lpstr>'集計表7-9月'!Print_Area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habikino111_R5</cp:lastModifiedBy>
  <cp:revision/>
  <cp:lastPrinted>2024-11-26T06:46:41Z</cp:lastPrinted>
  <dcterms:created xsi:type="dcterms:W3CDTF">2003-10-02T07:09:15Z</dcterms:created>
  <dcterms:modified xsi:type="dcterms:W3CDTF">2024-12-05T06:56:23Z</dcterms:modified>
  <cp:category/>
  <cp:contentStatus/>
</cp:coreProperties>
</file>